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sha.kociszewski/Downloads/"/>
    </mc:Choice>
  </mc:AlternateContent>
  <xr:revisionPtr revIDLastSave="0" documentId="8_{C709DF17-BDC8-934C-8B1C-052AB9AAB190}" xr6:coauthVersionLast="47" xr6:coauthVersionMax="47" xr10:uidLastSave="{00000000-0000-0000-0000-000000000000}"/>
  <bookViews>
    <workbookView xWindow="41560" yWindow="4120" windowWidth="29980" windowHeight="15660" activeTab="2" xr2:uid="{00000000-000D-0000-FFFF-FFFF00000000}"/>
  </bookViews>
  <sheets>
    <sheet name="Template" sheetId="1" r:id="rId1"/>
    <sheet name="Example Grouping" sheetId="2" r:id="rId2"/>
    <sheet name="MAC Cod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N15" i="2"/>
  <c r="M15" i="2"/>
  <c r="L15" i="2"/>
  <c r="K15" i="2"/>
  <c r="J15" i="2"/>
  <c r="N14" i="2"/>
  <c r="M14" i="2"/>
  <c r="L14" i="2"/>
  <c r="K14" i="2"/>
  <c r="J14" i="2"/>
  <c r="N13" i="2"/>
  <c r="M13" i="2"/>
  <c r="L13" i="2"/>
  <c r="K13" i="2"/>
  <c r="J13" i="2"/>
  <c r="N12" i="2"/>
  <c r="M12" i="2"/>
  <c r="L12" i="2"/>
  <c r="K12" i="2"/>
  <c r="J12" i="2"/>
  <c r="N11" i="2"/>
  <c r="M11" i="2"/>
  <c r="L11" i="2"/>
  <c r="K11" i="2"/>
  <c r="J11" i="2"/>
  <c r="N10" i="2"/>
  <c r="M10" i="2"/>
  <c r="L10" i="2"/>
  <c r="K10" i="2"/>
  <c r="J10" i="2"/>
  <c r="N9" i="2"/>
  <c r="M9" i="2"/>
  <c r="L9" i="2"/>
  <c r="K9" i="2"/>
  <c r="J9" i="2"/>
  <c r="N8" i="2"/>
  <c r="M8" i="2"/>
  <c r="L8" i="2"/>
  <c r="K8" i="2"/>
  <c r="J8" i="2"/>
  <c r="N7" i="2"/>
  <c r="M7" i="2"/>
  <c r="L7" i="2"/>
  <c r="K7" i="2"/>
  <c r="J7" i="2"/>
  <c r="N6" i="2"/>
  <c r="M6" i="2"/>
  <c r="L6" i="2"/>
  <c r="K6" i="2"/>
  <c r="J6" i="2"/>
  <c r="N5" i="2"/>
  <c r="M5" i="2"/>
  <c r="L5" i="2"/>
  <c r="K5" i="2"/>
  <c r="J5" i="2"/>
</calcChain>
</file>

<file path=xl/sharedStrings.xml><?xml version="1.0" encoding="utf-8"?>
<sst xmlns="http://schemas.openxmlformats.org/spreadsheetml/2006/main" count="3682" uniqueCount="1090">
  <si>
    <t>MAC Code</t>
  </si>
  <si>
    <t>Assets</t>
  </si>
  <si>
    <t>Dr</t>
  </si>
  <si>
    <t>Cash</t>
  </si>
  <si>
    <t>Cr</t>
  </si>
  <si>
    <t>Liabilities</t>
  </si>
  <si>
    <t>Name:</t>
  </si>
  <si>
    <t>Code Display Name:</t>
  </si>
  <si>
    <t>Delimiter:</t>
  </si>
  <si>
    <t>.</t>
  </si>
  <si>
    <t>Accounts Payable</t>
  </si>
  <si>
    <t>Account Tags</t>
  </si>
  <si>
    <t>Industry Tags</t>
  </si>
  <si>
    <t>Unspecified Assets</t>
  </si>
  <si>
    <t>Current Assets</t>
  </si>
  <si>
    <t>10.2.1</t>
  </si>
  <si>
    <t>10.2.2</t>
  </si>
  <si>
    <t>10.2.3</t>
  </si>
  <si>
    <t>Bank Accounts</t>
  </si>
  <si>
    <t>Inventory</t>
  </si>
  <si>
    <t>10.2.4</t>
  </si>
  <si>
    <t>Raw Materials</t>
  </si>
  <si>
    <t>10.2.5</t>
  </si>
  <si>
    <t>Bonds</t>
  </si>
  <si>
    <t>asset</t>
  </si>
  <si>
    <t>asset, cash</t>
  </si>
  <si>
    <t>asset, physical</t>
  </si>
  <si>
    <t>finance, manufacturing</t>
  </si>
  <si>
    <t>manufacturing</t>
  </si>
  <si>
    <t>finance</t>
  </si>
  <si>
    <t>liability</t>
  </si>
  <si>
    <t>Unspecified Liabilities</t>
  </si>
  <si>
    <t>Current Liabilities</t>
  </si>
  <si>
    <t>20.2.1</t>
  </si>
  <si>
    <t>Loans</t>
  </si>
  <si>
    <t>liability, cash</t>
  </si>
  <si>
    <t>20.2.2</t>
  </si>
  <si>
    <t>liability, ap</t>
  </si>
  <si>
    <t>20.2.3</t>
  </si>
  <si>
    <t>Due to Shareholders</t>
  </si>
  <si>
    <t>liability, dividend</t>
  </si>
  <si>
    <t>20.2.4</t>
  </si>
  <si>
    <t>Crew Shares</t>
  </si>
  <si>
    <t>Code</t>
  </si>
  <si>
    <t>Level 1</t>
  </si>
  <si>
    <t>Level 2</t>
  </si>
  <si>
    <t>Level 3</t>
  </si>
  <si>
    <t>Level 4</t>
  </si>
  <si>
    <t>20.1</t>
  </si>
  <si>
    <t>10.1</t>
  </si>
  <si>
    <t>Internal Code</t>
  </si>
  <si>
    <t>Sample Grouping</t>
  </si>
  <si>
    <t>Name</t>
  </si>
  <si>
    <t>Level</t>
  </si>
  <si>
    <t>Level 1 Type</t>
  </si>
  <si>
    <t>Level 2 Type</t>
  </si>
  <si>
    <t>Level 3 Type</t>
  </si>
  <si>
    <t>Level 4 Type</t>
  </si>
  <si>
    <t>-</t>
  </si>
  <si>
    <t>. Unspecified assets</t>
  </si>
  <si>
    <t>Unspecified assets</t>
  </si>
  <si>
    <t>. . Unspecified assets</t>
  </si>
  <si>
    <t>. . . Unspecified assets</t>
  </si>
  <si>
    <t>. Current assets</t>
  </si>
  <si>
    <t>Current assets</t>
  </si>
  <si>
    <t>. . Cash and cash-equivalent assets</t>
  </si>
  <si>
    <t>Cash and cash-equivalent assets</t>
  </si>
  <si>
    <t>. . . Unspecified cash/deposits</t>
  </si>
  <si>
    <t>Unspecified cash/deposits</t>
  </si>
  <si>
    <t>. . . Cash</t>
  </si>
  <si>
    <t>. . . Domestic bank deposits</t>
  </si>
  <si>
    <t>Domestic bank deposits</t>
  </si>
  <si>
    <t>. . . Foreign bank deposits</t>
  </si>
  <si>
    <t>Foreign bank deposits</t>
  </si>
  <si>
    <t>. . . Credit union deposits</t>
  </si>
  <si>
    <t>Credit union deposits</t>
  </si>
  <si>
    <t>. . . Other cash-like instruments</t>
  </si>
  <si>
    <t>Other cash-like instruments</t>
  </si>
  <si>
    <t>. . Accounts receivable (A/R)</t>
  </si>
  <si>
    <t>Accounts receivable (A/R)</t>
  </si>
  <si>
    <t>. . . Unspecified accounts receivable (A/R)</t>
  </si>
  <si>
    <t>Unspecified accounts receivable (A/R)</t>
  </si>
  <si>
    <t>. . . Allowance for doubtful accounts receivable (A/R) (contra)</t>
  </si>
  <si>
    <t>Allowance for doubtful accounts receivable (A/R) (contra)</t>
  </si>
  <si>
    <t>. . . Trade accounts receivable (A/R)</t>
  </si>
  <si>
    <t>Trade accounts receivable (A/R)</t>
  </si>
  <si>
    <t>. . . Discounts on sales (contra)</t>
  </si>
  <si>
    <t>Discounts on sales (contra)</t>
  </si>
  <si>
    <t>. . . Taxes receivable</t>
  </si>
  <si>
    <t>Taxes receivable</t>
  </si>
  <si>
    <t>. . . Interest receivable</t>
  </si>
  <si>
    <t>Interest receivable</t>
  </si>
  <si>
    <t>. . . Holdbacks receivable</t>
  </si>
  <si>
    <t>Holdbacks receivable</t>
  </si>
  <si>
    <t>. . . Leases receivable</t>
  </si>
  <si>
    <t>Leases receivable</t>
  </si>
  <si>
    <t>. . . A/R from employees</t>
  </si>
  <si>
    <t>A/R from employees</t>
  </si>
  <si>
    <t>. . . Non-profit organization receivables from members</t>
  </si>
  <si>
    <t>Non-profit organization receivables from members</t>
  </si>
  <si>
    <t>. . Inventories</t>
  </si>
  <si>
    <t>Inventories</t>
  </si>
  <si>
    <t>. . . Unspecified inventory</t>
  </si>
  <si>
    <t>Unspecified inventory</t>
  </si>
  <si>
    <t>. . . Inventory of goods for sale</t>
  </si>
  <si>
    <t>Inventory of goods for sale</t>
  </si>
  <si>
    <t>. . . Inventory of parts and supplies</t>
  </si>
  <si>
    <t>Inventory of parts and supplies</t>
  </si>
  <si>
    <t>. . . Inventory of properties</t>
  </si>
  <si>
    <t>Inventory of properties</t>
  </si>
  <si>
    <t>. . . Inventory of aggregates</t>
  </si>
  <si>
    <t>Inventory of aggregates</t>
  </si>
  <si>
    <t>. . . Inventory of works in progress</t>
  </si>
  <si>
    <t>Inventory of works in progress</t>
  </si>
  <si>
    <t>. . . Inventory of raw materials</t>
  </si>
  <si>
    <t>Inventory of raw materials</t>
  </si>
  <si>
    <t>. . . Inventory of securities</t>
  </si>
  <si>
    <t>Inventory of securities</t>
  </si>
  <si>
    <t>. . . Inventory reserve (contra)</t>
  </si>
  <si>
    <t>Inventory reserve (contra)</t>
  </si>
  <si>
    <t>. . Short-term investments</t>
  </si>
  <si>
    <t>Short-term investments</t>
  </si>
  <si>
    <t>. . . Unspecified short-term investments</t>
  </si>
  <si>
    <t>Unspecified short-term investments</t>
  </si>
  <si>
    <t>. . . Unspecified foreign short-term investments</t>
  </si>
  <si>
    <t>Unspecified foreign short-term investments</t>
  </si>
  <si>
    <t>. . . Term deposits</t>
  </si>
  <si>
    <t>Term deposits</t>
  </si>
  <si>
    <t>. . . (cur) Shares</t>
  </si>
  <si>
    <t>(cur) Shares</t>
  </si>
  <si>
    <t>. . . Bonds (asset)</t>
  </si>
  <si>
    <t>Bonds (asset)</t>
  </si>
  <si>
    <t>. . . Treasury bills</t>
  </si>
  <si>
    <t>Treasury bills</t>
  </si>
  <si>
    <t>. . . Repo</t>
  </si>
  <si>
    <t>Repo</t>
  </si>
  <si>
    <t>. . Loans and notes receivable</t>
  </si>
  <si>
    <t>Loans and notes receivable</t>
  </si>
  <si>
    <t>. . . Unspecified loan/note receivable</t>
  </si>
  <si>
    <t>Unspecified loan/note receivable</t>
  </si>
  <si>
    <t>. . . Demand loans receivable</t>
  </si>
  <si>
    <t>Demand loans receivable</t>
  </si>
  <si>
    <t>. . . Notes receivable</t>
  </si>
  <si>
    <t>Notes receivable</t>
  </si>
  <si>
    <t>. . . Mortgages receivable</t>
  </si>
  <si>
    <t>Mortgages receivable</t>
  </si>
  <si>
    <t>. . (cur) Due from shareholders/directors/partners/members</t>
  </si>
  <si>
    <t>(cur) Due from shareholders/directors/partners/members</t>
  </si>
  <si>
    <t>. . . (cur) Due from unspecified related parties</t>
  </si>
  <si>
    <t>(cur) Due from unspecified related parties</t>
  </si>
  <si>
    <t>. . . (cur) Due from shareholders/directors</t>
  </si>
  <si>
    <t>(cur) Due from shareholders/directors</t>
  </si>
  <si>
    <t>. . . (cur) Due from individual shareholders</t>
  </si>
  <si>
    <t>(cur) Due from individual shareholders</t>
  </si>
  <si>
    <t>. . . (cur) Due from corporate shareholders</t>
  </si>
  <si>
    <t>(cur) Due from corporate shareholders</t>
  </si>
  <si>
    <t>. . . (cur) Due from directors</t>
  </si>
  <si>
    <t>(cur) Due from directors</t>
  </si>
  <si>
    <t>. . . (cur) Due from members/partners</t>
  </si>
  <si>
    <t>(cur) Due from members/partners</t>
  </si>
  <si>
    <t>. . . (cur) Due from limited partners</t>
  </si>
  <si>
    <t>(cur) Due from limited partners</t>
  </si>
  <si>
    <t>. . . (cur) Due from members that are partnerships</t>
  </si>
  <si>
    <t>(cur) Due from members that are partnerships</t>
  </si>
  <si>
    <t>. . . (cur) Due from general partners</t>
  </si>
  <si>
    <t>(cur) Due from general partners</t>
  </si>
  <si>
    <t>. . . (cur) Due from other members</t>
  </si>
  <si>
    <t>(cur) Due from other members</t>
  </si>
  <si>
    <t>. . (cur) Due from/investments in related parties</t>
  </si>
  <si>
    <t>(cur) Due from/investments in related parties</t>
  </si>
  <si>
    <t>. . . (cur) Due from/investments in related parties</t>
  </si>
  <si>
    <t>. . Other current assets</t>
  </si>
  <si>
    <t>Other current assets</t>
  </si>
  <si>
    <t>. . . Unspecified current assets</t>
  </si>
  <si>
    <t>Unspecified current assets</t>
  </si>
  <si>
    <t>. . . Deferred income tax assets</t>
  </si>
  <si>
    <t>Deferred income tax assets</t>
  </si>
  <si>
    <t>. . . Accrued investment income</t>
  </si>
  <si>
    <t>Accrued investment income</t>
  </si>
  <si>
    <t>. . . Taxes recoverable/refundable</t>
  </si>
  <si>
    <t>Taxes recoverable/refundable</t>
  </si>
  <si>
    <t>. . . Prepaid expenses</t>
  </si>
  <si>
    <t>Prepaid expenses</t>
  </si>
  <si>
    <t>. . . Drilling advances</t>
  </si>
  <si>
    <t>Drilling advances</t>
  </si>
  <si>
    <t>. . . Security/tender deposits</t>
  </si>
  <si>
    <t>Security/tender deposits</t>
  </si>
  <si>
    <t>. . . Purchase prepayments</t>
  </si>
  <si>
    <t>Purchase prepayments</t>
  </si>
  <si>
    <t>. Capital assets</t>
  </si>
  <si>
    <t>Capital assets</t>
  </si>
  <si>
    <t>. . Land-related</t>
  </si>
  <si>
    <t>Land-related</t>
  </si>
  <si>
    <t>. . . Land</t>
  </si>
  <si>
    <t>Land</t>
  </si>
  <si>
    <t>. . . Land improvements</t>
  </si>
  <si>
    <t>Land improvements</t>
  </si>
  <si>
    <t>. . . Accumulated amortization of land improvements (contra)</t>
  </si>
  <si>
    <t>Accumulated amortization of land improvements (contra)</t>
  </si>
  <si>
    <t>. . Depletable assets</t>
  </si>
  <si>
    <t>Depletable assets</t>
  </si>
  <si>
    <t>. . . Unspecified depletable assets</t>
  </si>
  <si>
    <t>Unspecified depletable assets</t>
  </si>
  <si>
    <t>. . . Accumulated amortization of depletable assets (contra)</t>
  </si>
  <si>
    <t>Accumulated amortization of depletable assets (contra)</t>
  </si>
  <si>
    <t>. . . Depletable natural resources</t>
  </si>
  <si>
    <t>Depletable natural resources</t>
  </si>
  <si>
    <t>. . . Deferred exploration and development charges</t>
  </si>
  <si>
    <t>Deferred exploration and development charges</t>
  </si>
  <si>
    <t>. . Building-related</t>
  </si>
  <si>
    <t>Building-related</t>
  </si>
  <si>
    <t>. . . Buildings</t>
  </si>
  <si>
    <t>Buildings</t>
  </si>
  <si>
    <t>. . . Accumulated amortization of buildings (contra)</t>
  </si>
  <si>
    <t>Accumulated amortization of buildings (contra)</t>
  </si>
  <si>
    <t>. . . Buildings under construction</t>
  </si>
  <si>
    <t>Buildings under construction</t>
  </si>
  <si>
    <t>. . Capital-lease-related</t>
  </si>
  <si>
    <t>Capital-lease-related</t>
  </si>
  <si>
    <t>. . . Unspecified capital leases</t>
  </si>
  <si>
    <t>Unspecified capital leases</t>
  </si>
  <si>
    <t>. . . Building leases</t>
  </si>
  <si>
    <t>Building leases</t>
  </si>
  <si>
    <t>. . . Equipment leases</t>
  </si>
  <si>
    <t>Equipment leases</t>
  </si>
  <si>
    <t>. . . Vehicle leases</t>
  </si>
  <si>
    <t>Vehicle leases</t>
  </si>
  <si>
    <t>. . . Leasehold improvements</t>
  </si>
  <si>
    <t>Leasehold improvements</t>
  </si>
  <si>
    <t>. . . Accumulated amortization of capital leases and leasehold improvements (contra)</t>
  </si>
  <si>
    <t>Accumulated amortization of capital leases and leasehold improvements (contra)</t>
  </si>
  <si>
    <t>. . Other tangible capital assets</t>
  </si>
  <si>
    <t>Other tangible capital assets</t>
  </si>
  <si>
    <t>. . . Unspecified tangible capital assets</t>
  </si>
  <si>
    <t>Unspecified tangible capital assets</t>
  </si>
  <si>
    <t>. . . Accumulated amortization of other tangible capital assets (contra)</t>
  </si>
  <si>
    <t>Accumulated amortization of other tangible capital assets (contra)</t>
  </si>
  <si>
    <t>. . . Sites and site-related</t>
  </si>
  <si>
    <t>Sites and site-related</t>
  </si>
  <si>
    <t>. . . Vehicles</t>
  </si>
  <si>
    <t>Vehicles</t>
  </si>
  <si>
    <t>. . . Equipment</t>
  </si>
  <si>
    <t>Equipment</t>
  </si>
  <si>
    <t>. . . Equipment under construction</t>
  </si>
  <si>
    <t>Equipment under construction</t>
  </si>
  <si>
    <t>. . . Other capital assets under construction</t>
  </si>
  <si>
    <t>Other capital assets under construction</t>
  </si>
  <si>
    <t>. . . Furniture and fixtures</t>
  </si>
  <si>
    <t>Furniture and fixtures</t>
  </si>
  <si>
    <t>. . Intangible capital assets</t>
  </si>
  <si>
    <t>Intangible capital assets</t>
  </si>
  <si>
    <t>. . . Unspecified intangible capital assets</t>
  </si>
  <si>
    <t>Unspecified intangible capital assets</t>
  </si>
  <si>
    <t>. . . Accumulated amortization of intangible assets (contra)</t>
  </si>
  <si>
    <t>Accumulated amortization of intangible assets (contra)</t>
  </si>
  <si>
    <t>. . . Goodwill</t>
  </si>
  <si>
    <t>Goodwill</t>
  </si>
  <si>
    <t>. . . Quota</t>
  </si>
  <si>
    <t>Quota</t>
  </si>
  <si>
    <t>. . . Licenses</t>
  </si>
  <si>
    <t>Licenses</t>
  </si>
  <si>
    <t>. . . Incorporation costs</t>
  </si>
  <si>
    <t>Incorporation costs</t>
  </si>
  <si>
    <t>. . . Intellectual property</t>
  </si>
  <si>
    <t>Intellectual property</t>
  </si>
  <si>
    <t>. . . Rights</t>
  </si>
  <si>
    <t>Rights</t>
  </si>
  <si>
    <t>. . . Resource rights</t>
  </si>
  <si>
    <t>Resource rights</t>
  </si>
  <si>
    <t>. . . Software</t>
  </si>
  <si>
    <t>Software</t>
  </si>
  <si>
    <t>. Long-term financial assets</t>
  </si>
  <si>
    <t>Long-term financial assets</t>
  </si>
  <si>
    <t>. . (l-t) Due from shareholders/directors/partners/members</t>
  </si>
  <si>
    <t>(l-t) Due from shareholders/directors/partners/members</t>
  </si>
  <si>
    <t>. . . (l-t) Due from unspecified related parties</t>
  </si>
  <si>
    <t>(l-t) Due from unspecified related parties</t>
  </si>
  <si>
    <t>. . . (l-t) Due from shareholders/directors</t>
  </si>
  <si>
    <t>(l-t) Due from shareholders/directors</t>
  </si>
  <si>
    <t>. . . (l-t) Due from individual shareholders</t>
  </si>
  <si>
    <t>(l-t) Due from individual shareholders</t>
  </si>
  <si>
    <t>. . . (l-t) Due from corporate shareholders</t>
  </si>
  <si>
    <t>(l-t) Due from corporate shareholders</t>
  </si>
  <si>
    <t>. . . (l-t) Due from directors</t>
  </si>
  <si>
    <t>(l-t) Due from directors</t>
  </si>
  <si>
    <t>. . . (l-t) Due from members/partners</t>
  </si>
  <si>
    <t>(l-t) Due from members/partners</t>
  </si>
  <si>
    <t>. . . (l-t) Due from limited partners</t>
  </si>
  <si>
    <t>(l-t) Due from limited partners</t>
  </si>
  <si>
    <t>. . . (l-t) Due from members that are partnerships</t>
  </si>
  <si>
    <t>(l-t) Due from members that are partnerships</t>
  </si>
  <si>
    <t>. . . (l-t) Due from general partners</t>
  </si>
  <si>
    <t>(l-t) Due from general partners</t>
  </si>
  <si>
    <t>. . . (l-t) Due from other members</t>
  </si>
  <si>
    <t>(l-t) Due from other members</t>
  </si>
  <si>
    <t>. . (l-t) Due from/investments in related parties</t>
  </si>
  <si>
    <t>(l-t) Due from/investments in related parties</t>
  </si>
  <si>
    <t>. . . (l-t) Due from/investments in related parties</t>
  </si>
  <si>
    <t>. . Long-term investments</t>
  </si>
  <si>
    <t>Long-term investments</t>
  </si>
  <si>
    <t>. . . Unspecified long-term investment</t>
  </si>
  <si>
    <t>Unspecified long-term investment</t>
  </si>
  <si>
    <t>. . . Foreign shares and investments</t>
  </si>
  <si>
    <t>Foreign shares and investments</t>
  </si>
  <si>
    <t>. . . (l-t) Shares</t>
  </si>
  <si>
    <t>(l-t) Shares</t>
  </si>
  <si>
    <t>. . . Government debt</t>
  </si>
  <si>
    <t>Government debt</t>
  </si>
  <si>
    <t>. . . Corporate debt</t>
  </si>
  <si>
    <t>Corporate debt</t>
  </si>
  <si>
    <t>. . . Securities</t>
  </si>
  <si>
    <t>Securities</t>
  </si>
  <si>
    <t>. . Long-term loans</t>
  </si>
  <si>
    <t>Long-term loans</t>
  </si>
  <si>
    <t>. . . Unspecified long-term loans</t>
  </si>
  <si>
    <t>Unspecified long-term loans</t>
  </si>
  <si>
    <t>. . . Mortgage assets</t>
  </si>
  <si>
    <t>Mortgage assets</t>
  </si>
  <si>
    <t>. . . Personal and credit card loans</t>
  </si>
  <si>
    <t>Personal and credit card loans</t>
  </si>
  <si>
    <t>. . . Business and government loans</t>
  </si>
  <si>
    <t>Business and government loans</t>
  </si>
  <si>
    <t>. . . Line of credit</t>
  </si>
  <si>
    <t>Line of credit</t>
  </si>
  <si>
    <t>. . Other long-term financial assets</t>
  </si>
  <si>
    <t>Other long-term financial assets</t>
  </si>
  <si>
    <t>. . . Unspecified long-term financial asset</t>
  </si>
  <si>
    <t>Unspecified long-term financial asset</t>
  </si>
  <si>
    <t>. . . Deferred items</t>
  </si>
  <si>
    <t>Deferred items</t>
  </si>
  <si>
    <t>. . . Accumulated amortization of deferred items (contra)</t>
  </si>
  <si>
    <t>Accumulated amortization of deferred items (contra)</t>
  </si>
  <si>
    <t>. . . Reserve fund</t>
  </si>
  <si>
    <t>Reserve fund</t>
  </si>
  <si>
    <t>. . . Cash surrender value of life insurance</t>
  </si>
  <si>
    <t>Cash surrender value of life insurance</t>
  </si>
  <si>
    <t>. . Assets held in trust</t>
  </si>
  <si>
    <t>Assets held in trust</t>
  </si>
  <si>
    <t>. . . Assets held in trust</t>
  </si>
  <si>
    <t>. Grants Receivable</t>
  </si>
  <si>
    <t>Grants Receivable</t>
  </si>
  <si>
    <t>. . Grants Receivable</t>
  </si>
  <si>
    <t>. . . Grants Receivable</t>
  </si>
  <si>
    <t>. Unspecified liabilities</t>
  </si>
  <si>
    <t>Unspecified liabilities</t>
  </si>
  <si>
    <t>. . Unspecified liabilities</t>
  </si>
  <si>
    <t>. . . Unspecified liabilities</t>
  </si>
  <si>
    <t>. Current liabilities</t>
  </si>
  <si>
    <t>Current liabilities</t>
  </si>
  <si>
    <t>. . Accounts payable, taxes payable, and accrued liabilities</t>
  </si>
  <si>
    <t>Accounts payable, taxes payable, and accrued liabilities</t>
  </si>
  <si>
    <t>. . . Unspecified accounts payable and accrued liabilities</t>
  </si>
  <si>
    <t>Unspecified accounts payable and accrued liabilities</t>
  </si>
  <si>
    <t>. . . Trade accounts payable</t>
  </si>
  <si>
    <t>Trade accounts payable</t>
  </si>
  <si>
    <t>. . . Holdbacks payable</t>
  </si>
  <si>
    <t>Holdbacks payable</t>
  </si>
  <si>
    <t>. . . Compensation payable</t>
  </si>
  <si>
    <t>Compensation payable</t>
  </si>
  <si>
    <t>. . . Deductions and withholdings payable</t>
  </si>
  <si>
    <t>Deductions and withholdings payable</t>
  </si>
  <si>
    <t>. . . Interest payable</t>
  </si>
  <si>
    <t>Interest payable</t>
  </si>
  <si>
    <t>. . . Non-profit organization payables to members</t>
  </si>
  <si>
    <t>Non-profit organization payables to members</t>
  </si>
  <si>
    <t>. . . Taxes payable</t>
  </si>
  <si>
    <t>Taxes payable</t>
  </si>
  <si>
    <t>. . Short-term debt</t>
  </si>
  <si>
    <t>Short-term debt</t>
  </si>
  <si>
    <t>. . . Unspecified short-term debt</t>
  </si>
  <si>
    <t>Unspecified short-term debt</t>
  </si>
  <si>
    <t>. . . Bank overdraft</t>
  </si>
  <si>
    <t>Bank overdraft</t>
  </si>
  <si>
    <t>. . . Bank loans</t>
  </si>
  <si>
    <t>Bank loans</t>
  </si>
  <si>
    <t>. . . Credit card loans</t>
  </si>
  <si>
    <t>Credit card loans</t>
  </si>
  <si>
    <t>. . . (cur) Lien notes</t>
  </si>
  <si>
    <t>(cur) Lien notes</t>
  </si>
  <si>
    <t>. . . (cur) Liability for securities sold short</t>
  </si>
  <si>
    <t>(cur) Liability for securities sold short</t>
  </si>
  <si>
    <t>. . . (cur) Liability for repo securities sold</t>
  </si>
  <si>
    <t>(cur) Liability for repo securities sold</t>
  </si>
  <si>
    <t>. . . Gold/silver certificates</t>
  </si>
  <si>
    <t>Gold/silver certificates</t>
  </si>
  <si>
    <t>. . . Cheques and other items in transit</t>
  </si>
  <si>
    <t>Cheques and other items in transit</t>
  </si>
  <si>
    <t>. . Short-term deferred revenue</t>
  </si>
  <si>
    <t>Short-term deferred revenue</t>
  </si>
  <si>
    <t>. . . Short-term deferred revenue</t>
  </si>
  <si>
    <t>. . . Deferred Contribution (Donations)</t>
  </si>
  <si>
    <t>Deferred Contribution (Donations)</t>
  </si>
  <si>
    <t>. . . Deferred Grants income</t>
  </si>
  <si>
    <t>Deferred Grants income</t>
  </si>
  <si>
    <t>. . (cur) Due to shareholders/directors/partners/members</t>
  </si>
  <si>
    <t>(cur) Due to shareholders/directors/partners/members</t>
  </si>
  <si>
    <t>. . . (cur) Due to unspecified related parties</t>
  </si>
  <si>
    <t>(cur) Due to unspecified related parties</t>
  </si>
  <si>
    <t>. . . (cur) Due to shareholders/directors</t>
  </si>
  <si>
    <t>(cur) Due to shareholders/directors</t>
  </si>
  <si>
    <t>. . . (cur) Due to individual shareholders</t>
  </si>
  <si>
    <t>(cur) Due to individual shareholders</t>
  </si>
  <si>
    <t>. . . (cur) Due to corporate shareholders</t>
  </si>
  <si>
    <t>(cur) Due to corporate shareholders</t>
  </si>
  <si>
    <t>. . . (cur) Due to directors</t>
  </si>
  <si>
    <t>(cur) Due to directors</t>
  </si>
  <si>
    <t>. . . (cur) Due to members/partners</t>
  </si>
  <si>
    <t>(cur) Due to members/partners</t>
  </si>
  <si>
    <t>. . . (cur) Due to limited partners</t>
  </si>
  <si>
    <t>(cur) Due to limited partners</t>
  </si>
  <si>
    <t>. . . (cur) Due to members that are partnerships</t>
  </si>
  <si>
    <t>(cur) Due to members that are partnerships</t>
  </si>
  <si>
    <t>. . . (cur) Due to general partners</t>
  </si>
  <si>
    <t>(cur) Due to general partners</t>
  </si>
  <si>
    <t>. . . (cur) Due to other members</t>
  </si>
  <si>
    <t>(cur) Due to other members</t>
  </si>
  <si>
    <t>. . (cur) Due to/investments in related parties</t>
  </si>
  <si>
    <t>(cur) Due to/investments in related parties</t>
  </si>
  <si>
    <t>. . . (cur) Due to/investments in related parties</t>
  </si>
  <si>
    <t>. . Other current liabilities</t>
  </si>
  <si>
    <t>Other current liabilities</t>
  </si>
  <si>
    <t>. . . Unspecified current liabilities</t>
  </si>
  <si>
    <t>Unspecified current liabilities</t>
  </si>
  <si>
    <t>. . . Current portion of long-term liabilities</t>
  </si>
  <si>
    <t>Current portion of long-term liabilities</t>
  </si>
  <si>
    <t>. . . Bankers' acceptances</t>
  </si>
  <si>
    <t>Bankers' acceptances</t>
  </si>
  <si>
    <t>. . . Deposits received</t>
  </si>
  <si>
    <t>Deposits received</t>
  </si>
  <si>
    <t>. . . Dividends payable</t>
  </si>
  <si>
    <t>Dividends payable</t>
  </si>
  <si>
    <t>. . . (cur) Deferred income tax liability</t>
  </si>
  <si>
    <t>(cur) Deferred income tax liability</t>
  </si>
  <si>
    <t>. . . (cur) Provisions and reserves</t>
  </si>
  <si>
    <t>(cur) Provisions and reserves</t>
  </si>
  <si>
    <t>. . . Crew shares</t>
  </si>
  <si>
    <t>Crew shares</t>
  </si>
  <si>
    <t>. Long-term liabilities</t>
  </si>
  <si>
    <t>Long-term liabilities</t>
  </si>
  <si>
    <t>. . Long-term debt</t>
  </si>
  <si>
    <t>Long-term debt</t>
  </si>
  <si>
    <t>. . . Unspecified long-term debt</t>
  </si>
  <si>
    <t>Unspecified long-term debt</t>
  </si>
  <si>
    <t>. . . Mortgage liabilities</t>
  </si>
  <si>
    <t>Mortgage liabilities</t>
  </si>
  <si>
    <t>. . . Financial institution lending</t>
  </si>
  <si>
    <t>Financial institution lending</t>
  </si>
  <si>
    <t>. . . Provincial/territorial government loan</t>
  </si>
  <si>
    <t>Provincial/territorial government loan</t>
  </si>
  <si>
    <t>. . . Private loan</t>
  </si>
  <si>
    <t>Private loan</t>
  </si>
  <si>
    <t>. . . (l-t) Liability for securities sold short</t>
  </si>
  <si>
    <t>(l-t) Liability for securities sold short</t>
  </si>
  <si>
    <t>. . . (l-t) Liability for repo securities sold</t>
  </si>
  <si>
    <t>(l-t) Liability for repo securities sold</t>
  </si>
  <si>
    <t>. . . (l-t) Lien notes</t>
  </si>
  <si>
    <t>(l-t) Lien notes</t>
  </si>
  <si>
    <t>. . Long-term deferred revenue</t>
  </si>
  <si>
    <t>Long-term deferred revenue</t>
  </si>
  <si>
    <t>. . . Long-term deferred revenue</t>
  </si>
  <si>
    <t>. . (l-t) Due to shareholders/directors/partners/members</t>
  </si>
  <si>
    <t>(l-t) Due to shareholders/directors/partners/members</t>
  </si>
  <si>
    <t>. . . (l-t) Due to unspecified related parties</t>
  </si>
  <si>
    <t>(l-t) Due to unspecified related parties</t>
  </si>
  <si>
    <t>. . . (l-t) Due to shareholders/directors</t>
  </si>
  <si>
    <t>(l-t) Due to shareholders/directors</t>
  </si>
  <si>
    <t>. . . (l-t) Due to individual shareholders</t>
  </si>
  <si>
    <t>(l-t) Due to individual shareholders</t>
  </si>
  <si>
    <t>. . . (l-t) Due to corporate shareholders</t>
  </si>
  <si>
    <t>(l-t) Due to corporate shareholders</t>
  </si>
  <si>
    <t>. . . (l-t) Due to directors</t>
  </si>
  <si>
    <t>(l-t) Due to directors</t>
  </si>
  <si>
    <t>. . . (l-t) Due to members/partners</t>
  </si>
  <si>
    <t>(l-t) Due to members/partners</t>
  </si>
  <si>
    <t>. . . (l-t) Due to limited partners</t>
  </si>
  <si>
    <t>(l-t) Due to limited partners</t>
  </si>
  <si>
    <t>. . . (l-t) Due to members that are partnerships</t>
  </si>
  <si>
    <t>(l-t) Due to members that are partnerships</t>
  </si>
  <si>
    <t>. . . (l-t) Due to general partners</t>
  </si>
  <si>
    <t>(l-t) Due to general partners</t>
  </si>
  <si>
    <t>. . . (l-t) Due to other members</t>
  </si>
  <si>
    <t>(l-t) Due to other members</t>
  </si>
  <si>
    <t>. . (l-t) Due to/investments in related parties</t>
  </si>
  <si>
    <t>(l-t) Due to/investments in related parties</t>
  </si>
  <si>
    <t>. . . (l-t) Due to/investments in related parties</t>
  </si>
  <si>
    <t>. . Other long-term liabilities</t>
  </si>
  <si>
    <t>Other long-term liabilities</t>
  </si>
  <si>
    <t>. . . Unspecified long-term liabilities</t>
  </si>
  <si>
    <t>Unspecified long-term liabilities</t>
  </si>
  <si>
    <t>. . . Long-term deposit liability</t>
  </si>
  <si>
    <t>Long-term deposit liability</t>
  </si>
  <si>
    <t>. . . Bonds and debentures (liability)</t>
  </si>
  <si>
    <t>Bonds and debentures (liability)</t>
  </si>
  <si>
    <t>. . . (l-t) Deferred income tax liability</t>
  </si>
  <si>
    <t>(l-t) Deferred income tax liability</t>
  </si>
  <si>
    <t>. . . (l-t) Provisions and reserves</t>
  </si>
  <si>
    <t>(l-t) Provisions and reserves</t>
  </si>
  <si>
    <t>. . . Contributions to environmental trust</t>
  </si>
  <si>
    <t>Contributions to environmental trust</t>
  </si>
  <si>
    <t>. . . Member allocations</t>
  </si>
  <si>
    <t>Member allocations</t>
  </si>
  <si>
    <t>. . Subordinated debt</t>
  </si>
  <si>
    <t>Subordinated debt</t>
  </si>
  <si>
    <t>. . . Subordinated debt</t>
  </si>
  <si>
    <t>. . Amounts held in trust</t>
  </si>
  <si>
    <t>Amounts held in trust</t>
  </si>
  <si>
    <t>. . . Amounts held in trust</t>
  </si>
  <si>
    <t>Equity</t>
  </si>
  <si>
    <t>. Unspecified equity</t>
  </si>
  <si>
    <t>Unspecified equity</t>
  </si>
  <si>
    <t>. . Unspecified equity</t>
  </si>
  <si>
    <t>. . . Unspecified equity</t>
  </si>
  <si>
    <t>. Share capital</t>
  </si>
  <si>
    <t>Share capital</t>
  </si>
  <si>
    <t>. . Common stock</t>
  </si>
  <si>
    <t>Common stock</t>
  </si>
  <si>
    <t>. . . Common stock</t>
  </si>
  <si>
    <t>. . Preferred stock</t>
  </si>
  <si>
    <t>Preferred stock</t>
  </si>
  <si>
    <t>. . . Preferred stock</t>
  </si>
  <si>
    <t>. Treasury stock</t>
  </si>
  <si>
    <t>Treasury stock</t>
  </si>
  <si>
    <t>. . Treasury stock</t>
  </si>
  <si>
    <t>. . . Treasury stock (contra)</t>
  </si>
  <si>
    <t>Treasury stock (contra)</t>
  </si>
  <si>
    <t>. Paid-in capital</t>
  </si>
  <si>
    <t>Paid-in capital</t>
  </si>
  <si>
    <t>. . Paid-in capital</t>
  </si>
  <si>
    <t>. . . Paid-in capital</t>
  </si>
  <si>
    <t>. . . Drawings (contra)</t>
  </si>
  <si>
    <t>Drawings (contra)</t>
  </si>
  <si>
    <t>. Surplus and general reserve</t>
  </si>
  <si>
    <t>Surplus and general reserve</t>
  </si>
  <si>
    <t>. . Surplus and general reserve</t>
  </si>
  <si>
    <t>. . . Donations and grants</t>
  </si>
  <si>
    <t>Donations and grants</t>
  </si>
  <si>
    <t>. . . Appraisal surplus</t>
  </si>
  <si>
    <t>Appraisal surplus</t>
  </si>
  <si>
    <t>. . . General reserve</t>
  </si>
  <si>
    <t>General reserve</t>
  </si>
  <si>
    <t>. Retained earnings</t>
  </si>
  <si>
    <t>Retained earnings</t>
  </si>
  <si>
    <t>. . Retained earnings</t>
  </si>
  <si>
    <t>. . . Retained earnings</t>
  </si>
  <si>
    <t>. . . Dividends declared/paid</t>
  </si>
  <si>
    <t>Dividends declared/paid</t>
  </si>
  <si>
    <t>. Accumulated other comprehensive income</t>
  </si>
  <si>
    <t>Accumulated other comprehensive income</t>
  </si>
  <si>
    <t>. . Accumulated other comprehensive income</t>
  </si>
  <si>
    <t>. . . Accumulated other comprehensive income</t>
  </si>
  <si>
    <t>. Partner's capital</t>
  </si>
  <si>
    <t>Partner's capital</t>
  </si>
  <si>
    <t>. . Partners' capital</t>
  </si>
  <si>
    <t>Partners' capital</t>
  </si>
  <si>
    <t>. . . General partners' capital</t>
  </si>
  <si>
    <t>General partners' capital</t>
  </si>
  <si>
    <t>. . . Limited partners' capital</t>
  </si>
  <si>
    <t>Limited partners' capital</t>
  </si>
  <si>
    <t>. . . Contributions from partners</t>
  </si>
  <si>
    <t>Contributions from partners</t>
  </si>
  <si>
    <t>. Fund Balances</t>
  </si>
  <si>
    <t>Fund Balances</t>
  </si>
  <si>
    <t>. . Unspecified fund balance</t>
  </si>
  <si>
    <t>Unspecified fund balance</t>
  </si>
  <si>
    <t>. . . Unspecified fund balance</t>
  </si>
  <si>
    <t>. . Invested in Capital Assets</t>
  </si>
  <si>
    <t>Invested in Capital Assets</t>
  </si>
  <si>
    <t>. . . Invested in Capital Assets</t>
  </si>
  <si>
    <t>. . External Restricted</t>
  </si>
  <si>
    <t>External Restricted</t>
  </si>
  <si>
    <t>. . . External Restricted</t>
  </si>
  <si>
    <t>. . Endowment</t>
  </si>
  <si>
    <t>Endowment</t>
  </si>
  <si>
    <t>. . . Endowment</t>
  </si>
  <si>
    <t>. . Internal Restricted</t>
  </si>
  <si>
    <t>Internal Restricted</t>
  </si>
  <si>
    <t>. . . Internal Restricted</t>
  </si>
  <si>
    <t>. . Unrestricted</t>
  </si>
  <si>
    <t>Unrestricted</t>
  </si>
  <si>
    <t>. . . Unrestricted</t>
  </si>
  <si>
    <t>Revenue</t>
  </si>
  <si>
    <t>. Unspecified revenue</t>
  </si>
  <si>
    <t>Unspecified revenue</t>
  </si>
  <si>
    <t>. . Unspecified revenue</t>
  </si>
  <si>
    <t>. . . Unspecified revenue</t>
  </si>
  <si>
    <t>. Main business income</t>
  </si>
  <si>
    <t>Main business income</t>
  </si>
  <si>
    <t>. . Trade sales of goods/services/resources</t>
  </si>
  <si>
    <t>Trade sales of goods/services/resources</t>
  </si>
  <si>
    <t>. . . Discounts on sale revenue (contra)</t>
  </si>
  <si>
    <t>Discounts on sale revenue (contra)</t>
  </si>
  <si>
    <t>. . . Refunds (contra)</t>
  </si>
  <si>
    <t>Refunds (contra)</t>
  </si>
  <si>
    <t>. . . Trade sales of goods and services</t>
  </si>
  <si>
    <t>Trade sales of goods and services</t>
  </si>
  <si>
    <t>. . . Sales from resource properties</t>
  </si>
  <si>
    <t>Sales from resource properties</t>
  </si>
  <si>
    <t>. . Investment revenue</t>
  </si>
  <si>
    <t>Investment revenue</t>
  </si>
  <si>
    <t>. . . Unspecified investment revenue</t>
  </si>
  <si>
    <t>Unspecified investment revenue</t>
  </si>
  <si>
    <t>. . . Domestic investment revenue</t>
  </si>
  <si>
    <t>Domestic investment revenue</t>
  </si>
  <si>
    <t>. . . Foreign investment revenue</t>
  </si>
  <si>
    <t>Foreign investment revenue</t>
  </si>
  <si>
    <t>. . Interest income (financial institutions)</t>
  </si>
  <si>
    <t>Interest income (financial institutions)</t>
  </si>
  <si>
    <t>. . . Unspecified interest income</t>
  </si>
  <si>
    <t>Unspecified interest income</t>
  </si>
  <si>
    <t>. . . Loan interest income</t>
  </si>
  <si>
    <t>Loan interest income</t>
  </si>
  <si>
    <t>. . . Securities interest income</t>
  </si>
  <si>
    <t>Securities interest income</t>
  </si>
  <si>
    <t>. . . Deposits with banks interest income</t>
  </si>
  <si>
    <t>Deposits with banks interest income</t>
  </si>
  <si>
    <t>. . Commission revenue</t>
  </si>
  <si>
    <t>Commission revenue</t>
  </si>
  <si>
    <t>. . . Commission revenue</t>
  </si>
  <si>
    <t>. . Rental and leasing revenue</t>
  </si>
  <si>
    <t>Rental and leasing revenue</t>
  </si>
  <si>
    <t>. . . Rental and leasing revenue</t>
  </si>
  <si>
    <t>. . Realized gains on disposal of assets</t>
  </si>
  <si>
    <t>Realized gains on disposal of assets</t>
  </si>
  <si>
    <t>. . . Realized gains on disposal of assets</t>
  </si>
  <si>
    <t>. . NPO amounts received</t>
  </si>
  <si>
    <t>NPO amounts received</t>
  </si>
  <si>
    <t>. . . Non-profit organization unspecified amounts received</t>
  </si>
  <si>
    <t>Non-profit organization unspecified amounts received</t>
  </si>
  <si>
    <t>. . . Membership fees</t>
  </si>
  <si>
    <t>Membership fees</t>
  </si>
  <si>
    <t>. . . Assessments</t>
  </si>
  <si>
    <t>Assessments</t>
  </si>
  <si>
    <t>. . . Gifts</t>
  </si>
  <si>
    <t>Gifts</t>
  </si>
  <si>
    <t>. . . Gross sales/revenues from organizational activities</t>
  </si>
  <si>
    <t>Gross sales/revenues from organizational activities</t>
  </si>
  <si>
    <t>. . Other revenue</t>
  </si>
  <si>
    <t>Other revenue</t>
  </si>
  <si>
    <t>. . . Unspecified other revenue</t>
  </si>
  <si>
    <t>Unspecified other revenue</t>
  </si>
  <si>
    <t>. . . Gains on foreign exchange</t>
  </si>
  <si>
    <t>Gains on foreign exchange</t>
  </si>
  <si>
    <t>. . . Income from closely related parties</t>
  </si>
  <si>
    <t>Income from closely related parties</t>
  </si>
  <si>
    <t>. . . Royalty income (other than resource) and tax credit</t>
  </si>
  <si>
    <t>Royalty income (other than resource) and tax credit</t>
  </si>
  <si>
    <t>. . . Management and administration fees</t>
  </si>
  <si>
    <t>Management and administration fees</t>
  </si>
  <si>
    <t>. . . Telecommunications fees</t>
  </si>
  <si>
    <t>Telecommunications fees</t>
  </si>
  <si>
    <t>. . . Consulting fees</t>
  </si>
  <si>
    <t>Consulting fees</t>
  </si>
  <si>
    <t>. . . Subsidies and grants</t>
  </si>
  <si>
    <t>Subsidies and grants</t>
  </si>
  <si>
    <t>. . . Sale of by-product</t>
  </si>
  <si>
    <t>Sale of by-product</t>
  </si>
  <si>
    <t>. . . Deposit services</t>
  </si>
  <si>
    <t>Deposit services</t>
  </si>
  <si>
    <t>. . . Credit services</t>
  </si>
  <si>
    <t>Credit services</t>
  </si>
  <si>
    <t>. . . Card services</t>
  </si>
  <si>
    <t>Card services</t>
  </si>
  <si>
    <t>. . . Patronage dividends</t>
  </si>
  <si>
    <t>Patronage dividends</t>
  </si>
  <si>
    <t>. . . Insurance recoveries</t>
  </si>
  <si>
    <t>Insurance recoveries</t>
  </si>
  <si>
    <t>. . . Expense recoveries</t>
  </si>
  <si>
    <t>Expense recoveries</t>
  </si>
  <si>
    <t>. . . Bad debt recoveries</t>
  </si>
  <si>
    <t>Bad debt recoveries</t>
  </si>
  <si>
    <t>. . . Discounts on non-sale revenue (contra)</t>
  </si>
  <si>
    <t>Discounts on non-sale revenue (contra)</t>
  </si>
  <si>
    <t>. Other comprehensive income</t>
  </si>
  <si>
    <t>Other comprehensive income</t>
  </si>
  <si>
    <t>. . Other comprehensive income</t>
  </si>
  <si>
    <t>. . . Unspecified other comprehensive income</t>
  </si>
  <si>
    <t>Unspecified other comprehensive income</t>
  </si>
  <si>
    <t>. . . Revaluation surplus</t>
  </si>
  <si>
    <t>Revaluation surplus</t>
  </si>
  <si>
    <t>. . . Defined benefits gains</t>
  </si>
  <si>
    <t>Defined benefits gains</t>
  </si>
  <si>
    <t>. . . Foreign operation translation gains</t>
  </si>
  <si>
    <t>Foreign operation translation gains</t>
  </si>
  <si>
    <t>. . . Equity instruments gains</t>
  </si>
  <si>
    <t>Equity instruments gains</t>
  </si>
  <si>
    <t>. . . Cash flow hedge effective portion gains</t>
  </si>
  <si>
    <t>Cash flow hedge effective portion gains</t>
  </si>
  <si>
    <t>. . . Income tax relating to components of other comprehensive income</t>
  </si>
  <si>
    <t>Income tax relating to components of other comprehensive income</t>
  </si>
  <si>
    <t>. Government Grants</t>
  </si>
  <si>
    <t>Government Grants</t>
  </si>
  <si>
    <t>. . Government Grants</t>
  </si>
  <si>
    <t>. . . Government Grants</t>
  </si>
  <si>
    <t>. Foundation Grants</t>
  </si>
  <si>
    <t>Foundation Grants</t>
  </si>
  <si>
    <t>. . Foundation Grants</t>
  </si>
  <si>
    <t>. . . Foundation Grants</t>
  </si>
  <si>
    <t>. Contributions</t>
  </si>
  <si>
    <t>Contributions</t>
  </si>
  <si>
    <t>. . Contributions</t>
  </si>
  <si>
    <t>. . . Contributions</t>
  </si>
  <si>
    <t>. Social Enterprise</t>
  </si>
  <si>
    <t>Social Enterprise</t>
  </si>
  <si>
    <t>. . Social Enterprise</t>
  </si>
  <si>
    <t>. . . Social Enterprise</t>
  </si>
  <si>
    <t>. Fundraising Events</t>
  </si>
  <si>
    <t>Fundraising Events</t>
  </si>
  <si>
    <t>. . Fundraising Events</t>
  </si>
  <si>
    <t>. . . Fundraising Events</t>
  </si>
  <si>
    <t>Expenses</t>
  </si>
  <si>
    <t>. Unspecified expenses</t>
  </si>
  <si>
    <t>Unspecified expenses</t>
  </si>
  <si>
    <t>. . Unspecified expenses</t>
  </si>
  <si>
    <t>. . . Unspecified expenses</t>
  </si>
  <si>
    <t>. . . Purchase discounts (contra)</t>
  </si>
  <si>
    <t>Purchase discounts (contra)</t>
  </si>
  <si>
    <t>. Direct costs</t>
  </si>
  <si>
    <t>Direct costs</t>
  </si>
  <si>
    <t>. . Materials and labor</t>
  </si>
  <si>
    <t>Materials and labor</t>
  </si>
  <si>
    <t>. . . Cost of materials</t>
  </si>
  <si>
    <t>Cost of materials</t>
  </si>
  <si>
    <t>. . . Direct labor costs</t>
  </si>
  <si>
    <t>Direct labor costs</t>
  </si>
  <si>
    <t>. . Resource production costs and crown charges</t>
  </si>
  <si>
    <t>Resource production costs and crown charges</t>
  </si>
  <si>
    <t>. . . Resource production costs</t>
  </si>
  <si>
    <t>Resource production costs</t>
  </si>
  <si>
    <t>. . . Crown charges</t>
  </si>
  <si>
    <t>Crown charges</t>
  </si>
  <si>
    <t>. . Other direct costs</t>
  </si>
  <si>
    <t>Other direct costs</t>
  </si>
  <si>
    <t>. . . Unspecified direct costs</t>
  </si>
  <si>
    <t>Unspecified direct costs</t>
  </si>
  <si>
    <t>. . . Production costs other than resource</t>
  </si>
  <si>
    <t>Production costs other than resource</t>
  </si>
  <si>
    <t>. . . Equipment hire and operation</t>
  </si>
  <si>
    <t>Equipment hire and operation</t>
  </si>
  <si>
    <t>. . . Lumber-production-related</t>
  </si>
  <si>
    <t>Lumber-production-related</t>
  </si>
  <si>
    <t>. . . Royalty costs</t>
  </si>
  <si>
    <t>Royalty costs</t>
  </si>
  <si>
    <t>. . . Freight-in and duty</t>
  </si>
  <si>
    <t>Freight-in and duty</t>
  </si>
  <si>
    <t>. . . Inventory write-downs</t>
  </si>
  <si>
    <t>Inventory write-downs</t>
  </si>
  <si>
    <t>. . . Direct cost amortization of tangible assets</t>
  </si>
  <si>
    <t>Direct cost amortization of tangible assets</t>
  </si>
  <si>
    <t>. . . Direct cost amortization of natural resource assets</t>
  </si>
  <si>
    <t>Direct cost amortization of natural resource assets</t>
  </si>
  <si>
    <t>. Operating expenses</t>
  </si>
  <si>
    <t>Operating expenses</t>
  </si>
  <si>
    <t>. . Advertising and promotion</t>
  </si>
  <si>
    <t>Advertising and promotion</t>
  </si>
  <si>
    <t>. . . Unspecified advertising/promotion</t>
  </si>
  <si>
    <t>Unspecified advertising/promotion</t>
  </si>
  <si>
    <t>. . . Advertising</t>
  </si>
  <si>
    <t>Advertising</t>
  </si>
  <si>
    <t>. . . Donations</t>
  </si>
  <si>
    <t>Donations</t>
  </si>
  <si>
    <t>. . . Meals and entertainment</t>
  </si>
  <si>
    <t>Meals and entertainment</t>
  </si>
  <si>
    <t>. . . Promotion</t>
  </si>
  <si>
    <t>Promotion</t>
  </si>
  <si>
    <t>. . Amortization expense for intangible assets</t>
  </si>
  <si>
    <t>Amortization expense for intangible assets</t>
  </si>
  <si>
    <t>. . . Amortization expense for intangible assets</t>
  </si>
  <si>
    <t>. . Liability write-off expense</t>
  </si>
  <si>
    <t>Liability write-off expense</t>
  </si>
  <si>
    <t>. . . Bad debts</t>
  </si>
  <si>
    <t>Bad debts</t>
  </si>
  <si>
    <t>. . . Loan losses</t>
  </si>
  <si>
    <t>Loan losses</t>
  </si>
  <si>
    <t>. . . Provision for loan losses</t>
  </si>
  <si>
    <t>Provision for loan losses</t>
  </si>
  <si>
    <t>. . Employee benefits</t>
  </si>
  <si>
    <t>Employee benefits</t>
  </si>
  <si>
    <t>. . . Unspecified employee benefits</t>
  </si>
  <si>
    <t>Unspecified employee benefits</t>
  </si>
  <si>
    <t>. . . Group insurance plans</t>
  </si>
  <si>
    <t>Group insurance plans</t>
  </si>
  <si>
    <t>. . . Employers' portion of employee benefits</t>
  </si>
  <si>
    <t>Employers' portion of employee benefits</t>
  </si>
  <si>
    <t>. . . Contributions to deferred income plans</t>
  </si>
  <si>
    <t>Contributions to deferred income plans</t>
  </si>
  <si>
    <t>. . Amortization expense for natural resources</t>
  </si>
  <si>
    <t>Amortization expense for natural resources</t>
  </si>
  <si>
    <t>. . . Amortization expense for natural resources</t>
  </si>
  <si>
    <t>. . Amortization expense for tangible assets</t>
  </si>
  <si>
    <t>Amortization expense for tangible assets</t>
  </si>
  <si>
    <t>. . . Amortization expense for tangible assets</t>
  </si>
  <si>
    <t>. . Insurance expense</t>
  </si>
  <si>
    <t>Insurance expense</t>
  </si>
  <si>
    <t>. . . Insurance expense</t>
  </si>
  <si>
    <t>. . Interest and bank charge expense</t>
  </si>
  <si>
    <t>Interest and bank charge expense</t>
  </si>
  <si>
    <t>. . . Unspecified Interest and bank charge expense</t>
  </si>
  <si>
    <t>Unspecified Interest and bank charge expense</t>
  </si>
  <si>
    <t>. . . Short-term debt interest expense</t>
  </si>
  <si>
    <t>Short-term debt interest expense</t>
  </si>
  <si>
    <t>. . . Bonds and debentures interest expense</t>
  </si>
  <si>
    <t>Bonds and debentures interest expense</t>
  </si>
  <si>
    <t>. . . Mortgage interest expense</t>
  </si>
  <si>
    <t>Mortgage interest expense</t>
  </si>
  <si>
    <t>. . . Long-term debt interest expense</t>
  </si>
  <si>
    <t>Long-term debt interest expense</t>
  </si>
  <si>
    <t>. . . Bank charges</t>
  </si>
  <si>
    <t>Bank charges</t>
  </si>
  <si>
    <t>. . . Credit card charges</t>
  </si>
  <si>
    <t>Credit card charges</t>
  </si>
  <si>
    <t>. . . Collections and credit costs</t>
  </si>
  <si>
    <t>Collections and credit costs</t>
  </si>
  <si>
    <t>. . . Unspecified interest paid by financial institutions</t>
  </si>
  <si>
    <t>Unspecified interest paid by financial institutions</t>
  </si>
  <si>
    <t>. . . Deposit interest expense</t>
  </si>
  <si>
    <t>Deposit interest expense</t>
  </si>
  <si>
    <t>. . . Merchant fees</t>
  </si>
  <si>
    <t>Merchant fees</t>
  </si>
  <si>
    <t>. . Business taxes and fees</t>
  </si>
  <si>
    <t>Business taxes and fees</t>
  </si>
  <si>
    <t>. . . Unspecified business tax/license/membership</t>
  </si>
  <si>
    <t>Unspecified business tax/license/membership</t>
  </si>
  <si>
    <t>. . . Business membership</t>
  </si>
  <si>
    <t>Business membership</t>
  </si>
  <si>
    <t>. . . Business taxes</t>
  </si>
  <si>
    <t>Business taxes</t>
  </si>
  <si>
    <t>. . . Property taxes</t>
  </si>
  <si>
    <t>Property taxes</t>
  </si>
  <si>
    <t>. . . Franchise fees</t>
  </si>
  <si>
    <t>Franchise fees</t>
  </si>
  <si>
    <t>. . . Government fees</t>
  </si>
  <si>
    <t>Government fees</t>
  </si>
  <si>
    <t>. . . Payroll taxes</t>
  </si>
  <si>
    <t>Payroll taxes</t>
  </si>
  <si>
    <t>. . Professional fees</t>
  </si>
  <si>
    <t>Professional fees</t>
  </si>
  <si>
    <t>. . . Unspecified professional fees</t>
  </si>
  <si>
    <t>Unspecified professional fees</t>
  </si>
  <si>
    <t>. . . Legal fees</t>
  </si>
  <si>
    <t>Legal fees</t>
  </si>
  <si>
    <t>. . . Accounting fees</t>
  </si>
  <si>
    <t>Accounting fees</t>
  </si>
  <si>
    <t>. . . Architect fees</t>
  </si>
  <si>
    <t>Architect fees</t>
  </si>
  <si>
    <t>. . . Appraisal fees</t>
  </si>
  <si>
    <t>Appraisal fees</t>
  </si>
  <si>
    <t>. . . Laboratory fees</t>
  </si>
  <si>
    <t>Laboratory fees</t>
  </si>
  <si>
    <t>. . . Medical fees</t>
  </si>
  <si>
    <t>Medical fees</t>
  </si>
  <si>
    <t>. . . Veterinary fees</t>
  </si>
  <si>
    <t>Veterinary fees</t>
  </si>
  <si>
    <t>. . . Brokerage fees</t>
  </si>
  <si>
    <t>Brokerage fees</t>
  </si>
  <si>
    <t>. . . Transfer fees</t>
  </si>
  <si>
    <t>Transfer fees</t>
  </si>
  <si>
    <t>. . . Refining and assay fees</t>
  </si>
  <si>
    <t>Refining and assay fees</t>
  </si>
  <si>
    <t>. . . Registrar and transfer agent fees</t>
  </si>
  <si>
    <t>Registrar and transfer agent fees</t>
  </si>
  <si>
    <t>. . . Restructuring costs</t>
  </si>
  <si>
    <t>Restructuring costs</t>
  </si>
  <si>
    <t>. . . Security commission fees</t>
  </si>
  <si>
    <t>Security commission fees</t>
  </si>
  <si>
    <t>. . . Training expense</t>
  </si>
  <si>
    <t>Training expense</t>
  </si>
  <si>
    <t>. . . Studio and recording fees</t>
  </si>
  <si>
    <t>Studio and recording fees</t>
  </si>
  <si>
    <t>. . Rental expense</t>
  </si>
  <si>
    <t>Rental expense</t>
  </si>
  <si>
    <t>. . . Unspecified rental expense</t>
  </si>
  <si>
    <t>Unspecified rental expense</t>
  </si>
  <si>
    <t>. . . Site rental and related costs/fees</t>
  </si>
  <si>
    <t>Site rental and related costs/fees</t>
  </si>
  <si>
    <t>. . . Equipment rental</t>
  </si>
  <si>
    <t>Equipment rental</t>
  </si>
  <si>
    <t>. . . Motor vehicle rental</t>
  </si>
  <si>
    <t>Motor vehicle rental</t>
  </si>
  <si>
    <t>. . . Storage costs</t>
  </si>
  <si>
    <t>Storage costs</t>
  </si>
  <si>
    <t>. . . Quota rental</t>
  </si>
  <si>
    <t>Quota rental</t>
  </si>
  <si>
    <t>. . Repairs, maintenance, and upgrades</t>
  </si>
  <si>
    <t>Repairs, maintenance, and upgrades</t>
  </si>
  <si>
    <t>. . . Unspecified repairs and maintenance</t>
  </si>
  <si>
    <t>Unspecified repairs and maintenance</t>
  </si>
  <si>
    <t>. . . Repair and maintenance: buildings</t>
  </si>
  <si>
    <t>Repair and maintenance: buildings</t>
  </si>
  <si>
    <t>. . . Repair and maintenance: vehicles</t>
  </si>
  <si>
    <t>Repair and maintenance: vehicles</t>
  </si>
  <si>
    <t>. . . Repair and maintenance: boats</t>
  </si>
  <si>
    <t>Repair and maintenance: boats</t>
  </si>
  <si>
    <t>. . . Repair and maintenance: machinery and equipment</t>
  </si>
  <si>
    <t>Repair and maintenance: machinery and equipment</t>
  </si>
  <si>
    <t>. . . Machine shop expense</t>
  </si>
  <si>
    <t>Machine shop expense</t>
  </si>
  <si>
    <t>. . . Road costs</t>
  </si>
  <si>
    <t>Road costs</t>
  </si>
  <si>
    <t>. . . Security</t>
  </si>
  <si>
    <t>Security</t>
  </si>
  <si>
    <t>. . . Garbage removal</t>
  </si>
  <si>
    <t>Garbage removal</t>
  </si>
  <si>
    <t>. . . Upgrades to computers and software</t>
  </si>
  <si>
    <t>Upgrades to computers and software</t>
  </si>
  <si>
    <t>. . Operating labor expense</t>
  </si>
  <si>
    <t>Operating labor expense</t>
  </si>
  <si>
    <t>. . . Unspecified salaries and wages</t>
  </si>
  <si>
    <t>Unspecified salaries and wages</t>
  </si>
  <si>
    <t>. . . Employee salaries</t>
  </si>
  <si>
    <t>Employee salaries</t>
  </si>
  <si>
    <t>. . . Management salaries</t>
  </si>
  <si>
    <t>Management salaries</t>
  </si>
  <si>
    <t>. . . Directors' fees</t>
  </si>
  <si>
    <t>Directors' fees</t>
  </si>
  <si>
    <t>. . . Sub-contracts</t>
  </si>
  <si>
    <t>Sub-contracts</t>
  </si>
  <si>
    <t>. . . Commissions</t>
  </si>
  <si>
    <t>Commissions</t>
  </si>
  <si>
    <t>. . . Bonuses</t>
  </si>
  <si>
    <t>Bonuses</t>
  </si>
  <si>
    <t>. . . Crew share expense</t>
  </si>
  <si>
    <t>Crew share expense</t>
  </si>
  <si>
    <t>. . Supplies</t>
  </si>
  <si>
    <t>Supplies</t>
  </si>
  <si>
    <t>. . . Unspecified supplies</t>
  </si>
  <si>
    <t>Unspecified supplies</t>
  </si>
  <si>
    <t>. . . Office supplies</t>
  </si>
  <si>
    <t>Office supplies</t>
  </si>
  <si>
    <t>. . . Small tools</t>
  </si>
  <si>
    <t>Small tools</t>
  </si>
  <si>
    <t>. . . Shop expense</t>
  </si>
  <si>
    <t>Shop expense</t>
  </si>
  <si>
    <t>. . . Uniforms</t>
  </si>
  <si>
    <t>Uniforms</t>
  </si>
  <si>
    <t>. . . Laundry</t>
  </si>
  <si>
    <t>Laundry</t>
  </si>
  <si>
    <t>. . . Food and catering</t>
  </si>
  <si>
    <t>Food and catering</t>
  </si>
  <si>
    <t>. . . Trapping and fishing gear</t>
  </si>
  <si>
    <t>Trapping and fishing gear</t>
  </si>
  <si>
    <t>. . Travel expense</t>
  </si>
  <si>
    <t>Travel expense</t>
  </si>
  <si>
    <t>. . . Travel expense</t>
  </si>
  <si>
    <t>. . Utilities</t>
  </si>
  <si>
    <t>Utilities</t>
  </si>
  <si>
    <t>. . . Unspecified utilities</t>
  </si>
  <si>
    <t>Unspecified utilities</t>
  </si>
  <si>
    <t>. . . Electricity</t>
  </si>
  <si>
    <t>Electricity</t>
  </si>
  <si>
    <t>. . . Water</t>
  </si>
  <si>
    <t>Water</t>
  </si>
  <si>
    <t>. . . Heat</t>
  </si>
  <si>
    <t>Heat</t>
  </si>
  <si>
    <t>. . . Fuel costs</t>
  </si>
  <si>
    <t>Fuel costs</t>
  </si>
  <si>
    <t>. . . Telephone and telecommunications</t>
  </si>
  <si>
    <t>Telephone and telecommunications</t>
  </si>
  <si>
    <t>. . . Internet</t>
  </si>
  <si>
    <t>Internet</t>
  </si>
  <si>
    <t>. . Other expenses</t>
  </si>
  <si>
    <t>Other expenses</t>
  </si>
  <si>
    <t>. . . Unspecified operating expenses</t>
  </si>
  <si>
    <t>Unspecified operating expenses</t>
  </si>
  <si>
    <t>. . . Unspecified computer-related expenses</t>
  </si>
  <si>
    <t>Unspecified computer-related expenses</t>
  </si>
  <si>
    <t>. . . Data processing</t>
  </si>
  <si>
    <t>Data processing</t>
  </si>
  <si>
    <t>. . . Unspecified office expenses</t>
  </si>
  <si>
    <t>Unspecified office expenses</t>
  </si>
  <si>
    <t>. . . Cash over/short</t>
  </si>
  <si>
    <t>Cash over/short</t>
  </si>
  <si>
    <t>. . . Reimbursement of parent company expense</t>
  </si>
  <si>
    <t>Reimbursement of parent company expense</t>
  </si>
  <si>
    <t>. . . Selling expenses</t>
  </si>
  <si>
    <t>Selling expenses</t>
  </si>
  <si>
    <t>. . . Shipping and warehouse expense</t>
  </si>
  <si>
    <t>Shipping and warehouse expense</t>
  </si>
  <si>
    <t>. . . Delivery, freight, and express</t>
  </si>
  <si>
    <t>Delivery, freight, and express</t>
  </si>
  <si>
    <t>. . . Warranty expenses</t>
  </si>
  <si>
    <t>Warranty expenses</t>
  </si>
  <si>
    <t>. . . Royalty expenses</t>
  </si>
  <si>
    <t>Royalty expenses</t>
  </si>
  <si>
    <t>. . . Dumping charges</t>
  </si>
  <si>
    <t>Dumping charges</t>
  </si>
  <si>
    <t>. . . Land fill fees</t>
  </si>
  <si>
    <t>Land fill fees</t>
  </si>
  <si>
    <t>. . . Vehicle expenses</t>
  </si>
  <si>
    <t>Vehicle expenses</t>
  </si>
  <si>
    <t>. . . Research and development</t>
  </si>
  <si>
    <t>Research and development</t>
  </si>
  <si>
    <t>. . . Withholding taxes</t>
  </si>
  <si>
    <t>Withholding taxes</t>
  </si>
  <si>
    <t>. . . General and administrative expenses</t>
  </si>
  <si>
    <t>General and administrative expenses</t>
  </si>
  <si>
    <t>. . . Interdivisional expenses</t>
  </si>
  <si>
    <t>Interdivisional expenses</t>
  </si>
  <si>
    <t>. . . Income tax expense</t>
  </si>
  <si>
    <t>Income tax expense</t>
  </si>
  <si>
    <t>. . Losses</t>
  </si>
  <si>
    <t>Losses</t>
  </si>
  <si>
    <t>. . . Unspecified losses</t>
  </si>
  <si>
    <t>Unspecified losses</t>
  </si>
  <si>
    <t>. . . Realized losses on disposal of assets</t>
  </si>
  <si>
    <t>Realized losses on disposal of assets</t>
  </si>
  <si>
    <t>. . . Losses on foreign exchange</t>
  </si>
  <si>
    <t>Losses on foreign exchange</t>
  </si>
  <si>
    <t>. . . Losses from closely related parties</t>
  </si>
  <si>
    <t>Losses from closely related parties</t>
  </si>
  <si>
    <t>. . . Defined benefits losses</t>
  </si>
  <si>
    <t>Defined benefits losses</t>
  </si>
  <si>
    <t>. . . Foreign operation translation losses</t>
  </si>
  <si>
    <t>Foreign operation translation losses</t>
  </si>
  <si>
    <t>. . . Equity instruments losses</t>
  </si>
  <si>
    <t>Equity instruments losses</t>
  </si>
  <si>
    <t>. . . Cash flow hedge effective portion losses</t>
  </si>
  <si>
    <t>Cash flow hedge effective portion losses</t>
  </si>
  <si>
    <t>. Fundraising</t>
  </si>
  <si>
    <t>Fundraising</t>
  </si>
  <si>
    <t>. . Fundraising</t>
  </si>
  <si>
    <t>. . . Fundraising</t>
  </si>
  <si>
    <t>Extraordinary</t>
  </si>
  <si>
    <t>. Clearing</t>
  </si>
  <si>
    <t>Clearing</t>
  </si>
  <si>
    <t>. . Clearing</t>
  </si>
  <si>
    <t>. . . Unspecified clearing</t>
  </si>
  <si>
    <t>Unspecified clearing</t>
  </si>
  <si>
    <t>. . . Asset clearing</t>
  </si>
  <si>
    <t>Asset clearing</t>
  </si>
  <si>
    <t>. . . Liability clearing</t>
  </si>
  <si>
    <t>Liability clearing</t>
  </si>
  <si>
    <t>. . . Equity clearing</t>
  </si>
  <si>
    <t>Equity clearing</t>
  </si>
  <si>
    <t>Revenue clearing</t>
  </si>
  <si>
    <t>Expense clearing</t>
  </si>
  <si>
    <t>. Suspense</t>
  </si>
  <si>
    <t>Suspense</t>
  </si>
  <si>
    <t>. . Suspense</t>
  </si>
  <si>
    <t>. . . Suspense</t>
  </si>
  <si>
    <t>. Unspecified</t>
  </si>
  <si>
    <t>Unspecified</t>
  </si>
  <si>
    <t>. . Unspecified</t>
  </si>
  <si>
    <t>. . . Unspecified</t>
  </si>
  <si>
    <t>Dr/Cr</t>
  </si>
  <si>
    <t/>
  </si>
  <si>
    <t>For Reference</t>
  </si>
  <si>
    <t>MAC L1</t>
  </si>
  <si>
    <t>MAC L2</t>
  </si>
  <si>
    <t>MAC L3</t>
  </si>
  <si>
    <t>MAC L4</t>
  </si>
  <si>
    <t>To be Updated</t>
  </si>
  <si>
    <t>Account tags</t>
  </si>
  <si>
    <t>ar, asset</t>
  </si>
  <si>
    <t>ar, asset, contra</t>
  </si>
  <si>
    <t>ar, asset, income_tax</t>
  </si>
  <si>
    <t>asset, inventory</t>
  </si>
  <si>
    <t>asset, contra, inventory</t>
  </si>
  <si>
    <t>asset, income_tax</t>
  </si>
  <si>
    <t>amort, asset, contra</t>
  </si>
  <si>
    <t>ap, liability</t>
  </si>
  <si>
    <t>ap, income_tax, liability</t>
  </si>
  <si>
    <t>income_tax, liability</t>
  </si>
  <si>
    <t>equity</t>
  </si>
  <si>
    <t>contra, equity</t>
  </si>
  <si>
    <t>ebitda, revenue</t>
  </si>
  <si>
    <t>contra, ebitda, revenue</t>
  </si>
  <si>
    <t>contra, ebitda, income_tax, revenue</t>
  </si>
  <si>
    <t>revenue</t>
  </si>
  <si>
    <t>cogs, ebitda, expense</t>
  </si>
  <si>
    <t>amort, cogs, expense</t>
  </si>
  <si>
    <t>ebitda, expense</t>
  </si>
  <si>
    <t>amort, expense</t>
  </si>
  <si>
    <t>expense</t>
  </si>
  <si>
    <t>expense, income_tax</t>
  </si>
  <si>
    <t>clearing</t>
  </si>
  <si>
    <t>asset, clearing</t>
  </si>
  <si>
    <t>clearing, liability</t>
  </si>
  <si>
    <t>clearing, equity</t>
  </si>
  <si>
    <t>clearing, revenue</t>
  </si>
  <si>
    <t>clearing, expense</t>
  </si>
  <si>
    <t>suspense</t>
  </si>
  <si>
    <t>unspecified</t>
  </si>
  <si>
    <t>Asset clearing (income statement)</t>
  </si>
  <si>
    <t>Liability clearing (income statement)</t>
  </si>
  <si>
    <t>Equity clearing (income statement)</t>
  </si>
  <si>
    <t>. . . Asset clearing (Extraordinary)</t>
  </si>
  <si>
    <t>. . . Liability clearing (Extraordinary)</t>
  </si>
  <si>
    <t>. . . Equity clearing (Extraordinary)</t>
  </si>
  <si>
    <t>. . . Revenue clearing (Extraordinary)</t>
  </si>
  <si>
    <t>. . . Expense clearing (Extraordinary)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</si>
</sst>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0" fillId="0" borderId="0" xfId="0" applyNumberFormat="1"/>
    <xf numFmtId="49" fontId="1" fillId="0" borderId="3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0" xfId="0" applyNumberFormat="1"/>
    <xf numFmtId="0" fontId="6" fillId="4" borderId="2" xfId="0" applyFont="1" applyFill="1" applyBorder="1" applyAlignment="1">
      <alignment horizontal="left"/>
    </xf>
    <xf numFmtId="0" fontId="0" fillId="0" borderId="0" xfId="0" applyFill="1"/>
    <xf numFmtId="0" fontId="6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workbookViewId="0">
      <selection activeCell="J5" sqref="J5"/>
    </sheetView>
  </sheetViews>
  <sheetFormatPr baseColWidth="10" defaultColWidth="8.83203125" defaultRowHeight="15" x14ac:dyDescent="0.2"/>
  <cols>
    <col min="1" max="1" width="16" bestFit="1" customWidth="1"/>
    <col min="2" max="2" width="19" customWidth="1"/>
    <col min="3" max="3" width="16.83203125" customWidth="1"/>
    <col min="4" max="4" width="15.6640625" customWidth="1"/>
    <col min="5" max="5" width="17.1640625" bestFit="1" customWidth="1"/>
    <col min="6" max="6" width="17.1640625" customWidth="1"/>
    <col min="7" max="7" width="20.6640625" customWidth="1"/>
    <col min="8" max="8" width="22.6640625" customWidth="1"/>
    <col min="9" max="9" width="10.5" customWidth="1"/>
    <col min="10" max="10" width="16.5" customWidth="1"/>
    <col min="11" max="11" width="18" customWidth="1"/>
    <col min="12" max="12" width="14.6640625" customWidth="1"/>
    <col min="13" max="13" width="17.33203125" customWidth="1"/>
    <col min="14" max="14" width="15" customWidth="1"/>
  </cols>
  <sheetData>
    <row r="1" spans="1:14" x14ac:dyDescent="0.2">
      <c r="A1" t="s">
        <v>6</v>
      </c>
      <c r="B1" t="s">
        <v>51</v>
      </c>
    </row>
    <row r="2" spans="1:14" x14ac:dyDescent="0.2">
      <c r="A2" t="s">
        <v>7</v>
      </c>
      <c r="B2" t="s">
        <v>50</v>
      </c>
    </row>
    <row r="3" spans="1:14" x14ac:dyDescent="0.2">
      <c r="A3" t="s">
        <v>8</v>
      </c>
      <c r="B3" t="s">
        <v>9</v>
      </c>
      <c r="H3" s="11" t="s">
        <v>1050</v>
      </c>
      <c r="J3" s="8"/>
      <c r="K3" s="8"/>
      <c r="L3" s="10" t="s">
        <v>1045</v>
      </c>
      <c r="M3" s="8"/>
      <c r="N3" s="8"/>
    </row>
    <row r="4" spans="1:14" x14ac:dyDescent="0.2">
      <c r="A4" s="2" t="s">
        <v>43</v>
      </c>
      <c r="B4" s="2" t="s">
        <v>44</v>
      </c>
      <c r="C4" s="2" t="s">
        <v>45</v>
      </c>
      <c r="D4" s="2" t="s">
        <v>46</v>
      </c>
      <c r="E4" s="2" t="s">
        <v>47</v>
      </c>
      <c r="F4" s="2" t="s">
        <v>11</v>
      </c>
      <c r="G4" s="2" t="s">
        <v>12</v>
      </c>
      <c r="H4" s="2" t="s">
        <v>0</v>
      </c>
      <c r="J4" s="8" t="s">
        <v>1046</v>
      </c>
      <c r="K4" s="8" t="s">
        <v>1047</v>
      </c>
      <c r="L4" s="8" t="s">
        <v>1048</v>
      </c>
      <c r="M4" s="8" t="s">
        <v>1049</v>
      </c>
      <c r="N4" s="8" t="s">
        <v>1043</v>
      </c>
    </row>
    <row r="5" spans="1:14" x14ac:dyDescent="0.2">
      <c r="A5" s="4"/>
      <c r="J5" t="e">
        <f>VLOOKUP($H5,'MAC Codes'!$A:$J,7, FALSE)</f>
        <v>#N/A</v>
      </c>
      <c r="K5" t="e">
        <f>VLOOKUP($H5,'MAC Codes'!$A:$J,8, FALSE)</f>
        <v>#N/A</v>
      </c>
      <c r="L5" t="e">
        <f>VLOOKUP($H5,'MAC Codes'!$A:$J,9, FALSE)</f>
        <v>#N/A</v>
      </c>
      <c r="M5" t="e">
        <f>VLOOKUP($H5,'MAC Codes'!$A:$J,10, FALSE)</f>
        <v>#N/A</v>
      </c>
      <c r="N5" t="e">
        <f>VLOOKUP($H5,'MAC Codes'!$A:$J,3, FALSE)</f>
        <v>#N/A</v>
      </c>
    </row>
    <row r="6" spans="1:14" x14ac:dyDescent="0.2">
      <c r="A6" s="4"/>
    </row>
    <row r="7" spans="1:14" x14ac:dyDescent="0.2">
      <c r="A7" s="4"/>
    </row>
    <row r="8" spans="1:14" x14ac:dyDescent="0.2">
      <c r="A8" s="5"/>
    </row>
    <row r="9" spans="1:14" x14ac:dyDescent="0.2">
      <c r="A9" s="4"/>
    </row>
    <row r="10" spans="1:14" x14ac:dyDescent="0.2">
      <c r="A10" s="4"/>
    </row>
    <row r="11" spans="1:14" x14ac:dyDescent="0.2">
      <c r="A11" s="4"/>
    </row>
    <row r="12" spans="1:14" x14ac:dyDescent="0.2">
      <c r="A1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F9F1-AE68-2441-AF54-35D650A93C30}">
  <dimension ref="A1:N15"/>
  <sheetViews>
    <sheetView workbookViewId="0">
      <selection activeCell="C15" sqref="C15"/>
    </sheetView>
  </sheetViews>
  <sheetFormatPr baseColWidth="10" defaultRowHeight="15" x14ac:dyDescent="0.2"/>
  <cols>
    <col min="1" max="1" width="17.83203125" customWidth="1"/>
    <col min="2" max="2" width="19.5" customWidth="1"/>
    <col min="3" max="3" width="20.6640625" customWidth="1"/>
    <col min="4" max="4" width="16.6640625" customWidth="1"/>
    <col min="6" max="6" width="17.5" customWidth="1"/>
    <col min="7" max="7" width="20.6640625" customWidth="1"/>
    <col min="8" max="8" width="19.1640625" customWidth="1"/>
    <col min="10" max="10" width="15.5" customWidth="1"/>
    <col min="11" max="11" width="18.33203125" customWidth="1"/>
    <col min="12" max="12" width="20.5" customWidth="1"/>
    <col min="13" max="13" width="28.1640625" customWidth="1"/>
    <col min="14" max="14" width="17.33203125" customWidth="1"/>
  </cols>
  <sheetData>
    <row r="1" spans="1:14" x14ac:dyDescent="0.2">
      <c r="A1" t="s">
        <v>6</v>
      </c>
      <c r="B1" t="s">
        <v>51</v>
      </c>
    </row>
    <row r="2" spans="1:14" x14ac:dyDescent="0.2">
      <c r="A2" t="s">
        <v>7</v>
      </c>
      <c r="B2" t="s">
        <v>50</v>
      </c>
    </row>
    <row r="3" spans="1:14" x14ac:dyDescent="0.2">
      <c r="A3" t="s">
        <v>8</v>
      </c>
      <c r="B3" t="s">
        <v>9</v>
      </c>
      <c r="H3" s="12" t="s">
        <v>1050</v>
      </c>
      <c r="J3" s="8"/>
      <c r="K3" s="9"/>
      <c r="L3" s="10" t="s">
        <v>1045</v>
      </c>
      <c r="M3" s="9"/>
      <c r="N3" s="9"/>
    </row>
    <row r="4" spans="1:14" x14ac:dyDescent="0.2">
      <c r="A4" s="2" t="s">
        <v>43</v>
      </c>
      <c r="B4" s="2" t="s">
        <v>44</v>
      </c>
      <c r="C4" s="2" t="s">
        <v>45</v>
      </c>
      <c r="D4" s="2" t="s">
        <v>46</v>
      </c>
      <c r="E4" s="2" t="s">
        <v>47</v>
      </c>
      <c r="F4" s="2" t="s">
        <v>11</v>
      </c>
      <c r="G4" s="2" t="s">
        <v>12</v>
      </c>
      <c r="H4" s="2" t="s">
        <v>0</v>
      </c>
      <c r="J4" s="8" t="s">
        <v>1046</v>
      </c>
      <c r="K4" s="8" t="s">
        <v>1047</v>
      </c>
      <c r="L4" s="8" t="s">
        <v>1048</v>
      </c>
      <c r="M4" s="8" t="s">
        <v>1049</v>
      </c>
      <c r="N4" s="8" t="s">
        <v>1043</v>
      </c>
    </row>
    <row r="5" spans="1:14" x14ac:dyDescent="0.2">
      <c r="A5" s="3" t="s">
        <v>49</v>
      </c>
      <c r="B5" t="s">
        <v>1</v>
      </c>
      <c r="C5" t="s">
        <v>13</v>
      </c>
      <c r="D5" s="1" t="s">
        <v>13</v>
      </c>
      <c r="E5" s="1"/>
      <c r="F5" t="s">
        <v>24</v>
      </c>
      <c r="G5" t="s">
        <v>27</v>
      </c>
      <c r="H5">
        <v>14001</v>
      </c>
      <c r="J5" t="str">
        <f>VLOOKUP($H5,'MAC Codes'!$A:$J,7, FALSE)</f>
        <v>Assets</v>
      </c>
      <c r="K5" t="str">
        <f>VLOOKUP($H5,'MAC Codes'!$A:$J,8, FALSE)</f>
        <v>Unspecified assets</v>
      </c>
      <c r="L5" t="str">
        <f>VLOOKUP($H5,'MAC Codes'!$A:$J,9, FALSE)</f>
        <v>Unspecified assets</v>
      </c>
      <c r="M5" t="str">
        <f>VLOOKUP($H5,'MAC Codes'!$A:$J,10, FALSE)</f>
        <v>Unspecified assets</v>
      </c>
      <c r="N5" t="str">
        <f>VLOOKUP($H5,'MAC Codes'!$A:$J,3, FALSE)</f>
        <v>Dr</v>
      </c>
    </row>
    <row r="6" spans="1:14" x14ac:dyDescent="0.2">
      <c r="A6" s="4" t="s">
        <v>15</v>
      </c>
      <c r="B6" t="s">
        <v>1</v>
      </c>
      <c r="C6" t="s">
        <v>14</v>
      </c>
      <c r="D6" t="s">
        <v>3</v>
      </c>
      <c r="F6" t="s">
        <v>25</v>
      </c>
      <c r="G6" t="s">
        <v>27</v>
      </c>
      <c r="H6">
        <v>14012</v>
      </c>
      <c r="J6" t="str">
        <f>VLOOKUP($H6,'MAC Codes'!$A:$J,7, FALSE)</f>
        <v>Assets</v>
      </c>
      <c r="K6" t="str">
        <f>VLOOKUP($H6,'MAC Codes'!$A:$J,8, FALSE)</f>
        <v>Current assets</v>
      </c>
      <c r="L6" t="str">
        <f>VLOOKUP($H6,'MAC Codes'!$A:$J,9, FALSE)</f>
        <v>Cash and cash-equivalent assets</v>
      </c>
      <c r="M6" t="str">
        <f>VLOOKUP($H6,'MAC Codes'!$A:$J,10, FALSE)</f>
        <v>Cash</v>
      </c>
      <c r="N6" t="str">
        <f>VLOOKUP($H6,'MAC Codes'!$A:$J,3, FALSE)</f>
        <v>Dr</v>
      </c>
    </row>
    <row r="7" spans="1:14" x14ac:dyDescent="0.2">
      <c r="A7" s="4" t="s">
        <v>16</v>
      </c>
      <c r="B7" t="s">
        <v>1</v>
      </c>
      <c r="C7" t="s">
        <v>14</v>
      </c>
      <c r="D7" t="s">
        <v>18</v>
      </c>
      <c r="F7" t="s">
        <v>25</v>
      </c>
      <c r="G7" t="s">
        <v>27</v>
      </c>
      <c r="H7">
        <v>14013</v>
      </c>
      <c r="J7" t="str">
        <f>VLOOKUP($H7,'MAC Codes'!$A:$J,7, FALSE)</f>
        <v>Assets</v>
      </c>
      <c r="K7" t="str">
        <f>VLOOKUP($H7,'MAC Codes'!$A:$J,8, FALSE)</f>
        <v>Current assets</v>
      </c>
      <c r="L7" t="str">
        <f>VLOOKUP($H7,'MAC Codes'!$A:$J,9, FALSE)</f>
        <v>Cash and cash-equivalent assets</v>
      </c>
      <c r="M7" t="str">
        <f>VLOOKUP($H7,'MAC Codes'!$A:$J,10, FALSE)</f>
        <v>Domestic bank deposits</v>
      </c>
      <c r="N7" t="str">
        <f>VLOOKUP($H7,'MAC Codes'!$A:$J,3, FALSE)</f>
        <v>Dr</v>
      </c>
    </row>
    <row r="8" spans="1:14" x14ac:dyDescent="0.2">
      <c r="A8" s="4" t="s">
        <v>17</v>
      </c>
      <c r="B8" t="s">
        <v>1</v>
      </c>
      <c r="C8" t="s">
        <v>14</v>
      </c>
      <c r="D8" t="s">
        <v>19</v>
      </c>
      <c r="F8" t="s">
        <v>26</v>
      </c>
      <c r="G8" t="s">
        <v>28</v>
      </c>
      <c r="H8">
        <v>14045</v>
      </c>
      <c r="J8" t="str">
        <f>VLOOKUP($H8,'MAC Codes'!$A:$J,7, FALSE)</f>
        <v>Assets</v>
      </c>
      <c r="K8" t="str">
        <f>VLOOKUP($H8,'MAC Codes'!$A:$J,8, FALSE)</f>
        <v>Current assets</v>
      </c>
      <c r="L8" t="str">
        <f>VLOOKUP($H8,'MAC Codes'!$A:$J,9, FALSE)</f>
        <v>Inventories</v>
      </c>
      <c r="M8" t="str">
        <f>VLOOKUP($H8,'MAC Codes'!$A:$J,10, FALSE)</f>
        <v>Unspecified inventory</v>
      </c>
      <c r="N8" t="str">
        <f>VLOOKUP($H8,'MAC Codes'!$A:$J,3, FALSE)</f>
        <v>Dr</v>
      </c>
    </row>
    <row r="9" spans="1:14" x14ac:dyDescent="0.2">
      <c r="A9" s="4" t="s">
        <v>20</v>
      </c>
      <c r="B9" t="s">
        <v>1</v>
      </c>
      <c r="C9" t="s">
        <v>14</v>
      </c>
      <c r="D9" t="s">
        <v>21</v>
      </c>
      <c r="F9" t="s">
        <v>26</v>
      </c>
      <c r="G9" t="s">
        <v>28</v>
      </c>
      <c r="H9">
        <v>14051</v>
      </c>
      <c r="J9" t="str">
        <f>VLOOKUP($H9,'MAC Codes'!$A:$J,7, FALSE)</f>
        <v>Assets</v>
      </c>
      <c r="K9" t="str">
        <f>VLOOKUP($H9,'MAC Codes'!$A:$J,8, FALSE)</f>
        <v>Current assets</v>
      </c>
      <c r="L9" t="str">
        <f>VLOOKUP($H9,'MAC Codes'!$A:$J,9, FALSE)</f>
        <v>Inventories</v>
      </c>
      <c r="M9" t="str">
        <f>VLOOKUP($H9,'MAC Codes'!$A:$J,10, FALSE)</f>
        <v>Inventory of raw materials</v>
      </c>
      <c r="N9" t="str">
        <f>VLOOKUP($H9,'MAC Codes'!$A:$J,3, FALSE)</f>
        <v>Dr</v>
      </c>
    </row>
    <row r="10" spans="1:14" x14ac:dyDescent="0.2">
      <c r="A10" s="4" t="s">
        <v>22</v>
      </c>
      <c r="B10" t="s">
        <v>1</v>
      </c>
      <c r="C10" t="s">
        <v>14</v>
      </c>
      <c r="D10" t="s">
        <v>23</v>
      </c>
      <c r="F10" t="s">
        <v>24</v>
      </c>
      <c r="G10" t="s">
        <v>29</v>
      </c>
      <c r="H10">
        <v>14066</v>
      </c>
      <c r="J10" t="str">
        <f>VLOOKUP($H10,'MAC Codes'!$A:$J,7, FALSE)</f>
        <v>Assets</v>
      </c>
      <c r="K10" t="str">
        <f>VLOOKUP($H10,'MAC Codes'!$A:$J,8, FALSE)</f>
        <v>Current assets</v>
      </c>
      <c r="L10" t="str">
        <f>VLOOKUP($H10,'MAC Codes'!$A:$J,9, FALSE)</f>
        <v>Short-term investments</v>
      </c>
      <c r="M10" t="str">
        <f>VLOOKUP($H10,'MAC Codes'!$A:$J,10, FALSE)</f>
        <v>Bonds (asset)</v>
      </c>
      <c r="N10" t="str">
        <f>VLOOKUP($H10,'MAC Codes'!$A:$J,3, FALSE)</f>
        <v>Dr</v>
      </c>
    </row>
    <row r="11" spans="1:14" x14ac:dyDescent="0.2">
      <c r="A11" s="5" t="s">
        <v>48</v>
      </c>
      <c r="B11" t="s">
        <v>5</v>
      </c>
      <c r="C11" t="s">
        <v>31</v>
      </c>
      <c r="D11" t="s">
        <v>31</v>
      </c>
      <c r="F11" t="s">
        <v>30</v>
      </c>
      <c r="G11" t="s">
        <v>27</v>
      </c>
      <c r="H11">
        <v>24001</v>
      </c>
      <c r="J11" t="str">
        <f>VLOOKUP($H11,'MAC Codes'!$A:$J,7, FALSE)</f>
        <v>Liabilities</v>
      </c>
      <c r="K11" t="str">
        <f>VLOOKUP($H11,'MAC Codes'!$A:$J,8, FALSE)</f>
        <v>Unspecified liabilities</v>
      </c>
      <c r="L11" t="str">
        <f>VLOOKUP($H11,'MAC Codes'!$A:$J,9, FALSE)</f>
        <v>Unspecified liabilities</v>
      </c>
      <c r="M11" t="str">
        <f>VLOOKUP($H11,'MAC Codes'!$A:$J,10, FALSE)</f>
        <v>Unspecified liabilities</v>
      </c>
      <c r="N11" t="str">
        <f>VLOOKUP($H11,'MAC Codes'!$A:$J,3, FALSE)</f>
        <v>Cr</v>
      </c>
    </row>
    <row r="12" spans="1:14" x14ac:dyDescent="0.2">
      <c r="A12" s="4" t="s">
        <v>33</v>
      </c>
      <c r="B12" t="s">
        <v>5</v>
      </c>
      <c r="C12" t="s">
        <v>32</v>
      </c>
      <c r="D12" t="s">
        <v>34</v>
      </c>
      <c r="F12" t="s">
        <v>35</v>
      </c>
      <c r="G12" t="s">
        <v>27</v>
      </c>
      <c r="H12">
        <v>24030</v>
      </c>
      <c r="J12" t="str">
        <f>VLOOKUP($H12,'MAC Codes'!$A:$J,7, FALSE)</f>
        <v>Liabilities</v>
      </c>
      <c r="K12" t="str">
        <f>VLOOKUP($H12,'MAC Codes'!$A:$J,8, FALSE)</f>
        <v>Current liabilities</v>
      </c>
      <c r="L12" t="str">
        <f>VLOOKUP($H12,'MAC Codes'!$A:$J,9, FALSE)</f>
        <v>Short-term debt</v>
      </c>
      <c r="M12" t="str">
        <f>VLOOKUP($H12,'MAC Codes'!$A:$J,10, FALSE)</f>
        <v>Bank loans</v>
      </c>
      <c r="N12" t="str">
        <f>VLOOKUP($H12,'MAC Codes'!$A:$J,3, FALSE)</f>
        <v>Cr</v>
      </c>
    </row>
    <row r="13" spans="1:14" x14ac:dyDescent="0.2">
      <c r="A13" s="4" t="s">
        <v>36</v>
      </c>
      <c r="B13" t="s">
        <v>5</v>
      </c>
      <c r="C13" t="s">
        <v>32</v>
      </c>
      <c r="D13" t="s">
        <v>10</v>
      </c>
      <c r="F13" t="s">
        <v>37</v>
      </c>
      <c r="G13" t="s">
        <v>27</v>
      </c>
      <c r="H13">
        <v>24011</v>
      </c>
      <c r="J13" t="str">
        <f>VLOOKUP($H13,'MAC Codes'!$A:$J,7, FALSE)</f>
        <v>Liabilities</v>
      </c>
      <c r="K13" t="str">
        <f>VLOOKUP($H13,'MAC Codes'!$A:$J,8, FALSE)</f>
        <v>Current liabilities</v>
      </c>
      <c r="L13" t="str">
        <f>VLOOKUP($H13,'MAC Codes'!$A:$J,9, FALSE)</f>
        <v>Accounts payable, taxes payable, and accrued liabilities</v>
      </c>
      <c r="M13" t="str">
        <f>VLOOKUP($H13,'MAC Codes'!$A:$J,10, FALSE)</f>
        <v>Unspecified accounts payable and accrued liabilities</v>
      </c>
      <c r="N13" t="str">
        <f>VLOOKUP($H13,'MAC Codes'!$A:$J,3, FALSE)</f>
        <v>Cr</v>
      </c>
    </row>
    <row r="14" spans="1:14" x14ac:dyDescent="0.2">
      <c r="A14" s="4" t="s">
        <v>38</v>
      </c>
      <c r="B14" t="s">
        <v>5</v>
      </c>
      <c r="C14" t="s">
        <v>32</v>
      </c>
      <c r="D14" t="s">
        <v>39</v>
      </c>
      <c r="F14" t="s">
        <v>40</v>
      </c>
      <c r="G14" t="s">
        <v>29</v>
      </c>
      <c r="H14">
        <v>24056</v>
      </c>
      <c r="J14" t="str">
        <f>VLOOKUP($H14,'MAC Codes'!$A:$J,7, FALSE)</f>
        <v>Liabilities</v>
      </c>
      <c r="K14" t="str">
        <f>VLOOKUP($H14,'MAC Codes'!$A:$J,8, FALSE)</f>
        <v>Current liabilities</v>
      </c>
      <c r="L14" t="str">
        <f>VLOOKUP($H14,'MAC Codes'!$A:$J,9, FALSE)</f>
        <v>(cur) Due to shareholders/directors/partners/members</v>
      </c>
      <c r="M14" t="str">
        <f>VLOOKUP($H14,'MAC Codes'!$A:$J,10, FALSE)</f>
        <v>(cur) Due to shareholders/directors</v>
      </c>
      <c r="N14" t="str">
        <f>VLOOKUP($H14,'MAC Codes'!$A:$J,3, FALSE)</f>
        <v>Cr</v>
      </c>
    </row>
    <row r="15" spans="1:14" x14ac:dyDescent="0.2">
      <c r="A15" s="4" t="s">
        <v>41</v>
      </c>
      <c r="B15" t="s">
        <v>5</v>
      </c>
      <c r="C15" t="s">
        <v>32</v>
      </c>
      <c r="D15" t="s">
        <v>42</v>
      </c>
      <c r="F15" t="s">
        <v>30</v>
      </c>
      <c r="G15" t="s">
        <v>28</v>
      </c>
      <c r="H15">
        <v>24091</v>
      </c>
      <c r="J15" t="str">
        <f>VLOOKUP($H15,'MAC Codes'!$A:$J,7, FALSE)</f>
        <v>Liabilities</v>
      </c>
      <c r="K15" t="str">
        <f>VLOOKUP($H15,'MAC Codes'!$A:$J,8, FALSE)</f>
        <v>Current liabilities</v>
      </c>
      <c r="L15" t="str">
        <f>VLOOKUP($H15,'MAC Codes'!$A:$J,9, FALSE)</f>
        <v>Other current liabilities</v>
      </c>
      <c r="M15" t="str">
        <f>VLOOKUP($H15,'MAC Codes'!$A:$J,10, FALSE)</f>
        <v>Crew shares</v>
      </c>
      <c r="N15" t="str">
        <f>VLOOKUP($H15,'MAC Codes'!$A:$J,3, FALSE)</f>
        <v>Cr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3B81-0283-DF41-8BF7-358765581AF5}">
  <dimension ref="A1:K535"/>
  <sheetViews>
    <sheetView tabSelected="1" workbookViewId="0">
      <pane ySplit="1" topLeftCell="A510" activePane="bottomLeft" state="frozen"/>
      <selection pane="bottomLeft" activeCell="B525" sqref="B525"/>
    </sheetView>
  </sheetViews>
  <sheetFormatPr baseColWidth="10" defaultColWidth="8.83203125" defaultRowHeight="15" x14ac:dyDescent="0.2"/>
  <cols>
    <col min="1" max="1" width="10.33203125" customWidth="1"/>
    <col min="2" max="2" width="76.5" customWidth="1"/>
    <col min="3" max="3" width="10.5" customWidth="1"/>
    <col min="4" max="4" width="28.83203125" bestFit="1" customWidth="1"/>
    <col min="6" max="6" width="5.5" customWidth="1"/>
    <col min="7" max="7" width="13" customWidth="1"/>
    <col min="8" max="8" width="39" customWidth="1"/>
    <col min="9" max="9" width="52.6640625" customWidth="1"/>
    <col min="10" max="10" width="73" customWidth="1"/>
    <col min="11" max="11" width="13.1640625" customWidth="1"/>
  </cols>
  <sheetData>
    <row r="1" spans="1:11" x14ac:dyDescent="0.2">
      <c r="A1" s="6" t="s">
        <v>0</v>
      </c>
      <c r="B1" s="6" t="s">
        <v>52</v>
      </c>
      <c r="C1" s="6" t="s">
        <v>1043</v>
      </c>
      <c r="D1" s="6" t="s">
        <v>1051</v>
      </c>
      <c r="F1" s="6" t="s">
        <v>53</v>
      </c>
      <c r="G1" s="6" t="s">
        <v>54</v>
      </c>
      <c r="H1" s="6" t="s">
        <v>55</v>
      </c>
      <c r="I1" s="6" t="s">
        <v>56</v>
      </c>
      <c r="J1" s="6" t="s">
        <v>57</v>
      </c>
      <c r="K1" s="6" t="s">
        <v>12</v>
      </c>
    </row>
    <row r="2" spans="1:11" x14ac:dyDescent="0.2">
      <c r="A2" s="13">
        <v>11000</v>
      </c>
      <c r="B2" t="s">
        <v>1</v>
      </c>
      <c r="C2" t="s">
        <v>58</v>
      </c>
      <c r="D2" t="s">
        <v>1044</v>
      </c>
      <c r="F2" s="7">
        <v>1</v>
      </c>
      <c r="G2" s="7" t="s">
        <v>1</v>
      </c>
      <c r="H2" s="7"/>
      <c r="I2" s="7"/>
      <c r="J2" s="7"/>
    </row>
    <row r="3" spans="1:11" x14ac:dyDescent="0.2">
      <c r="A3">
        <v>12001</v>
      </c>
      <c r="B3" t="s">
        <v>59</v>
      </c>
      <c r="C3" t="s">
        <v>58</v>
      </c>
      <c r="D3" t="s">
        <v>1044</v>
      </c>
      <c r="F3" s="7">
        <v>2</v>
      </c>
      <c r="G3" s="7" t="s">
        <v>1</v>
      </c>
      <c r="H3" s="7" t="s">
        <v>60</v>
      </c>
      <c r="I3" s="7"/>
      <c r="J3" s="7"/>
    </row>
    <row r="4" spans="1:11" x14ac:dyDescent="0.2">
      <c r="A4">
        <v>13001</v>
      </c>
      <c r="B4" t="s">
        <v>61</v>
      </c>
      <c r="C4" t="s">
        <v>58</v>
      </c>
      <c r="D4" t="s">
        <v>1044</v>
      </c>
      <c r="F4" s="7">
        <v>3</v>
      </c>
      <c r="G4" s="7" t="s">
        <v>1</v>
      </c>
      <c r="H4" s="7" t="s">
        <v>60</v>
      </c>
      <c r="I4" s="7" t="s">
        <v>60</v>
      </c>
      <c r="J4" s="7"/>
    </row>
    <row r="5" spans="1:11" x14ac:dyDescent="0.2">
      <c r="A5">
        <v>14001</v>
      </c>
      <c r="B5" t="s">
        <v>62</v>
      </c>
      <c r="C5" t="s">
        <v>2</v>
      </c>
      <c r="D5" t="s">
        <v>24</v>
      </c>
      <c r="F5" s="7">
        <v>4</v>
      </c>
      <c r="G5" s="7" t="s">
        <v>1</v>
      </c>
      <c r="H5" s="7" t="s">
        <v>60</v>
      </c>
      <c r="I5" s="7" t="s">
        <v>60</v>
      </c>
      <c r="J5" s="7" t="s">
        <v>60</v>
      </c>
    </row>
    <row r="6" spans="1:11" s="15" customFormat="1" x14ac:dyDescent="0.2">
      <c r="A6" s="15">
        <v>14005</v>
      </c>
      <c r="B6" s="15" t="s">
        <v>1027</v>
      </c>
      <c r="C6" s="15" t="s">
        <v>2</v>
      </c>
      <c r="D6" s="15" t="s">
        <v>1075</v>
      </c>
      <c r="F6" s="16">
        <v>4</v>
      </c>
      <c r="G6" s="16" t="s">
        <v>1</v>
      </c>
      <c r="H6" s="16" t="s">
        <v>60</v>
      </c>
      <c r="I6" s="16" t="s">
        <v>60</v>
      </c>
      <c r="J6" s="16" t="s">
        <v>1028</v>
      </c>
    </row>
    <row r="7" spans="1:11" x14ac:dyDescent="0.2">
      <c r="A7">
        <v>12002</v>
      </c>
      <c r="B7" t="s">
        <v>63</v>
      </c>
      <c r="C7" t="s">
        <v>58</v>
      </c>
      <c r="D7" t="s">
        <v>1044</v>
      </c>
      <c r="F7" s="7">
        <v>2</v>
      </c>
      <c r="G7" s="7" t="s">
        <v>1</v>
      </c>
      <c r="H7" s="7" t="s">
        <v>64</v>
      </c>
      <c r="I7" s="7"/>
      <c r="J7" s="7"/>
    </row>
    <row r="8" spans="1:11" x14ac:dyDescent="0.2">
      <c r="A8">
        <v>13002</v>
      </c>
      <c r="B8" t="s">
        <v>65</v>
      </c>
      <c r="C8" t="s">
        <v>58</v>
      </c>
      <c r="D8" t="s">
        <v>1044</v>
      </c>
      <c r="F8" s="7">
        <v>3</v>
      </c>
      <c r="G8" s="7" t="s">
        <v>1</v>
      </c>
      <c r="H8" s="7" t="s">
        <v>64</v>
      </c>
      <c r="I8" s="7" t="s">
        <v>66</v>
      </c>
      <c r="J8" s="7"/>
    </row>
    <row r="9" spans="1:11" x14ac:dyDescent="0.2">
      <c r="A9">
        <v>14011</v>
      </c>
      <c r="B9" t="s">
        <v>67</v>
      </c>
      <c r="C9" t="s">
        <v>2</v>
      </c>
      <c r="D9" t="s">
        <v>25</v>
      </c>
      <c r="F9" s="7">
        <v>4</v>
      </c>
      <c r="G9" s="7" t="s">
        <v>1</v>
      </c>
      <c r="H9" s="7" t="s">
        <v>64</v>
      </c>
      <c r="I9" s="7" t="s">
        <v>66</v>
      </c>
      <c r="J9" s="7" t="s">
        <v>68</v>
      </c>
    </row>
    <row r="10" spans="1:11" x14ac:dyDescent="0.2">
      <c r="A10">
        <v>14012</v>
      </c>
      <c r="B10" t="s">
        <v>69</v>
      </c>
      <c r="C10" t="s">
        <v>2</v>
      </c>
      <c r="D10" t="s">
        <v>25</v>
      </c>
      <c r="F10" s="7">
        <v>4</v>
      </c>
      <c r="G10" s="7" t="s">
        <v>1</v>
      </c>
      <c r="H10" s="7" t="s">
        <v>64</v>
      </c>
      <c r="I10" s="7" t="s">
        <v>66</v>
      </c>
      <c r="J10" s="7" t="s">
        <v>3</v>
      </c>
    </row>
    <row r="11" spans="1:11" x14ac:dyDescent="0.2">
      <c r="A11">
        <v>14013</v>
      </c>
      <c r="B11" t="s">
        <v>70</v>
      </c>
      <c r="C11" t="s">
        <v>2</v>
      </c>
      <c r="D11" t="s">
        <v>25</v>
      </c>
      <c r="F11" s="7">
        <v>4</v>
      </c>
      <c r="G11" s="7" t="s">
        <v>1</v>
      </c>
      <c r="H11" s="7" t="s">
        <v>64</v>
      </c>
      <c r="I11" s="7" t="s">
        <v>66</v>
      </c>
      <c r="J11" s="7" t="s">
        <v>71</v>
      </c>
    </row>
    <row r="12" spans="1:11" x14ac:dyDescent="0.2">
      <c r="A12">
        <v>14014</v>
      </c>
      <c r="B12" t="s">
        <v>72</v>
      </c>
      <c r="C12" t="s">
        <v>2</v>
      </c>
      <c r="D12" t="s">
        <v>25</v>
      </c>
      <c r="F12" s="7">
        <v>4</v>
      </c>
      <c r="G12" s="7" t="s">
        <v>1</v>
      </c>
      <c r="H12" s="7" t="s">
        <v>64</v>
      </c>
      <c r="I12" s="7" t="s">
        <v>66</v>
      </c>
      <c r="J12" s="7" t="s">
        <v>73</v>
      </c>
    </row>
    <row r="13" spans="1:11" x14ac:dyDescent="0.2">
      <c r="A13">
        <v>14015</v>
      </c>
      <c r="B13" t="s">
        <v>74</v>
      </c>
      <c r="C13" t="s">
        <v>2</v>
      </c>
      <c r="D13" t="s">
        <v>25</v>
      </c>
      <c r="F13" s="7">
        <v>4</v>
      </c>
      <c r="G13" s="7" t="s">
        <v>1</v>
      </c>
      <c r="H13" s="7" t="s">
        <v>64</v>
      </c>
      <c r="I13" s="7" t="s">
        <v>66</v>
      </c>
      <c r="J13" s="7" t="s">
        <v>75</v>
      </c>
    </row>
    <row r="14" spans="1:11" x14ac:dyDescent="0.2">
      <c r="A14">
        <v>14016</v>
      </c>
      <c r="B14" t="s">
        <v>76</v>
      </c>
      <c r="C14" t="s">
        <v>2</v>
      </c>
      <c r="D14" t="s">
        <v>25</v>
      </c>
      <c r="F14" s="7">
        <v>4</v>
      </c>
      <c r="G14" s="7" t="s">
        <v>1</v>
      </c>
      <c r="H14" s="7" t="s">
        <v>64</v>
      </c>
      <c r="I14" s="7" t="s">
        <v>66</v>
      </c>
      <c r="J14" s="7" t="s">
        <v>77</v>
      </c>
    </row>
    <row r="15" spans="1:11" x14ac:dyDescent="0.2">
      <c r="A15">
        <v>13003</v>
      </c>
      <c r="B15" t="s">
        <v>78</v>
      </c>
      <c r="C15" t="s">
        <v>58</v>
      </c>
      <c r="D15" t="s">
        <v>1044</v>
      </c>
      <c r="F15" s="7">
        <v>3</v>
      </c>
      <c r="G15" s="7" t="s">
        <v>1</v>
      </c>
      <c r="H15" s="7" t="s">
        <v>64</v>
      </c>
      <c r="I15" s="7" t="s">
        <v>79</v>
      </c>
      <c r="J15" s="7"/>
    </row>
    <row r="16" spans="1:11" x14ac:dyDescent="0.2">
      <c r="A16">
        <v>14026</v>
      </c>
      <c r="B16" t="s">
        <v>80</v>
      </c>
      <c r="C16" t="s">
        <v>2</v>
      </c>
      <c r="D16" t="s">
        <v>1052</v>
      </c>
      <c r="F16" s="7">
        <v>4</v>
      </c>
      <c r="G16" s="7" t="s">
        <v>1</v>
      </c>
      <c r="H16" s="7" t="s">
        <v>64</v>
      </c>
      <c r="I16" s="7" t="s">
        <v>79</v>
      </c>
      <c r="J16" s="7" t="s">
        <v>81</v>
      </c>
    </row>
    <row r="17" spans="1:10" x14ac:dyDescent="0.2">
      <c r="A17">
        <v>14027</v>
      </c>
      <c r="B17" t="s">
        <v>82</v>
      </c>
      <c r="C17" t="s">
        <v>4</v>
      </c>
      <c r="D17" t="s">
        <v>1053</v>
      </c>
      <c r="F17" s="7">
        <v>4</v>
      </c>
      <c r="G17" s="7" t="s">
        <v>1</v>
      </c>
      <c r="H17" s="7" t="s">
        <v>64</v>
      </c>
      <c r="I17" s="7" t="s">
        <v>79</v>
      </c>
      <c r="J17" s="7" t="s">
        <v>83</v>
      </c>
    </row>
    <row r="18" spans="1:10" x14ac:dyDescent="0.2">
      <c r="A18">
        <v>14028</v>
      </c>
      <c r="B18" t="s">
        <v>84</v>
      </c>
      <c r="C18" t="s">
        <v>2</v>
      </c>
      <c r="D18" t="s">
        <v>1052</v>
      </c>
      <c r="F18" s="7">
        <v>4</v>
      </c>
      <c r="G18" s="7" t="s">
        <v>1</v>
      </c>
      <c r="H18" s="7" t="s">
        <v>64</v>
      </c>
      <c r="I18" s="7" t="s">
        <v>79</v>
      </c>
      <c r="J18" s="7" t="s">
        <v>85</v>
      </c>
    </row>
    <row r="19" spans="1:10" x14ac:dyDescent="0.2">
      <c r="A19">
        <v>14029</v>
      </c>
      <c r="B19" t="s">
        <v>86</v>
      </c>
      <c r="C19" t="s">
        <v>4</v>
      </c>
      <c r="D19" t="s">
        <v>1053</v>
      </c>
      <c r="F19" s="7">
        <v>4</v>
      </c>
      <c r="G19" s="7" t="s">
        <v>1</v>
      </c>
      <c r="H19" s="7" t="s">
        <v>64</v>
      </c>
      <c r="I19" s="7" t="s">
        <v>79</v>
      </c>
      <c r="J19" s="7" t="s">
        <v>87</v>
      </c>
    </row>
    <row r="20" spans="1:10" x14ac:dyDescent="0.2">
      <c r="A20">
        <v>14030</v>
      </c>
      <c r="B20" t="s">
        <v>88</v>
      </c>
      <c r="C20" t="s">
        <v>2</v>
      </c>
      <c r="D20" t="s">
        <v>1054</v>
      </c>
      <c r="F20" s="7">
        <v>4</v>
      </c>
      <c r="G20" s="7" t="s">
        <v>1</v>
      </c>
      <c r="H20" s="7" t="s">
        <v>64</v>
      </c>
      <c r="I20" s="7" t="s">
        <v>79</v>
      </c>
      <c r="J20" s="7" t="s">
        <v>89</v>
      </c>
    </row>
    <row r="21" spans="1:10" x14ac:dyDescent="0.2">
      <c r="A21">
        <v>14031</v>
      </c>
      <c r="B21" t="s">
        <v>90</v>
      </c>
      <c r="C21" t="s">
        <v>2</v>
      </c>
      <c r="D21" t="s">
        <v>1052</v>
      </c>
      <c r="F21" s="7">
        <v>4</v>
      </c>
      <c r="G21" s="7" t="s">
        <v>1</v>
      </c>
      <c r="H21" s="7" t="s">
        <v>64</v>
      </c>
      <c r="I21" s="7" t="s">
        <v>79</v>
      </c>
      <c r="J21" s="7" t="s">
        <v>91</v>
      </c>
    </row>
    <row r="22" spans="1:10" x14ac:dyDescent="0.2">
      <c r="A22">
        <v>14032</v>
      </c>
      <c r="B22" t="s">
        <v>92</v>
      </c>
      <c r="C22" t="s">
        <v>2</v>
      </c>
      <c r="D22" t="s">
        <v>1052</v>
      </c>
      <c r="F22" s="7">
        <v>4</v>
      </c>
      <c r="G22" s="7" t="s">
        <v>1</v>
      </c>
      <c r="H22" s="7" t="s">
        <v>64</v>
      </c>
      <c r="I22" s="7" t="s">
        <v>79</v>
      </c>
      <c r="J22" s="7" t="s">
        <v>93</v>
      </c>
    </row>
    <row r="23" spans="1:10" x14ac:dyDescent="0.2">
      <c r="A23">
        <v>14033</v>
      </c>
      <c r="B23" t="s">
        <v>94</v>
      </c>
      <c r="C23" t="s">
        <v>2</v>
      </c>
      <c r="D23" t="s">
        <v>1052</v>
      </c>
      <c r="F23" s="7">
        <v>4</v>
      </c>
      <c r="G23" s="7" t="s">
        <v>1</v>
      </c>
      <c r="H23" s="7" t="s">
        <v>64</v>
      </c>
      <c r="I23" s="7" t="s">
        <v>79</v>
      </c>
      <c r="J23" s="7" t="s">
        <v>95</v>
      </c>
    </row>
    <row r="24" spans="1:10" x14ac:dyDescent="0.2">
      <c r="A24">
        <v>14034</v>
      </c>
      <c r="B24" t="s">
        <v>96</v>
      </c>
      <c r="C24" t="s">
        <v>2</v>
      </c>
      <c r="D24" t="s">
        <v>1052</v>
      </c>
      <c r="F24" s="7">
        <v>4</v>
      </c>
      <c r="G24" s="7" t="s">
        <v>1</v>
      </c>
      <c r="H24" s="7" t="s">
        <v>64</v>
      </c>
      <c r="I24" s="7" t="s">
        <v>79</v>
      </c>
      <c r="J24" s="7" t="s">
        <v>97</v>
      </c>
    </row>
    <row r="25" spans="1:10" x14ac:dyDescent="0.2">
      <c r="A25">
        <v>14035</v>
      </c>
      <c r="B25" t="s">
        <v>98</v>
      </c>
      <c r="C25" t="s">
        <v>2</v>
      </c>
      <c r="D25" t="s">
        <v>1052</v>
      </c>
      <c r="F25" s="7">
        <v>4</v>
      </c>
      <c r="G25" s="7" t="s">
        <v>1</v>
      </c>
      <c r="H25" s="7" t="s">
        <v>64</v>
      </c>
      <c r="I25" s="7" t="s">
        <v>79</v>
      </c>
      <c r="J25" s="7" t="s">
        <v>99</v>
      </c>
    </row>
    <row r="26" spans="1:10" x14ac:dyDescent="0.2">
      <c r="A26">
        <v>13004</v>
      </c>
      <c r="B26" t="s">
        <v>100</v>
      </c>
      <c r="C26" t="s">
        <v>58</v>
      </c>
      <c r="D26" t="s">
        <v>1044</v>
      </c>
      <c r="F26" s="7">
        <v>3</v>
      </c>
      <c r="G26" s="7" t="s">
        <v>1</v>
      </c>
      <c r="H26" s="7" t="s">
        <v>64</v>
      </c>
      <c r="I26" s="7" t="s">
        <v>101</v>
      </c>
      <c r="J26" s="7"/>
    </row>
    <row r="27" spans="1:10" x14ac:dyDescent="0.2">
      <c r="A27">
        <v>14045</v>
      </c>
      <c r="B27" t="s">
        <v>102</v>
      </c>
      <c r="C27" t="s">
        <v>2</v>
      </c>
      <c r="D27" t="s">
        <v>1055</v>
      </c>
      <c r="F27" s="7">
        <v>4</v>
      </c>
      <c r="G27" s="7" t="s">
        <v>1</v>
      </c>
      <c r="H27" s="7" t="s">
        <v>64</v>
      </c>
      <c r="I27" s="7" t="s">
        <v>101</v>
      </c>
      <c r="J27" s="7" t="s">
        <v>103</v>
      </c>
    </row>
    <row r="28" spans="1:10" x14ac:dyDescent="0.2">
      <c r="A28">
        <v>14046</v>
      </c>
      <c r="B28" t="s">
        <v>104</v>
      </c>
      <c r="C28" t="s">
        <v>2</v>
      </c>
      <c r="D28" t="s">
        <v>1055</v>
      </c>
      <c r="F28" s="7">
        <v>4</v>
      </c>
      <c r="G28" s="7" t="s">
        <v>1</v>
      </c>
      <c r="H28" s="7" t="s">
        <v>64</v>
      </c>
      <c r="I28" s="7" t="s">
        <v>101</v>
      </c>
      <c r="J28" s="7" t="s">
        <v>105</v>
      </c>
    </row>
    <row r="29" spans="1:10" x14ac:dyDescent="0.2">
      <c r="A29">
        <v>14047</v>
      </c>
      <c r="B29" t="s">
        <v>106</v>
      </c>
      <c r="C29" t="s">
        <v>2</v>
      </c>
      <c r="D29" t="s">
        <v>1055</v>
      </c>
      <c r="F29" s="7">
        <v>4</v>
      </c>
      <c r="G29" s="7" t="s">
        <v>1</v>
      </c>
      <c r="H29" s="7" t="s">
        <v>64</v>
      </c>
      <c r="I29" s="7" t="s">
        <v>101</v>
      </c>
      <c r="J29" s="7" t="s">
        <v>107</v>
      </c>
    </row>
    <row r="30" spans="1:10" x14ac:dyDescent="0.2">
      <c r="A30">
        <v>14048</v>
      </c>
      <c r="B30" t="s">
        <v>108</v>
      </c>
      <c r="C30" t="s">
        <v>2</v>
      </c>
      <c r="D30" t="s">
        <v>1055</v>
      </c>
      <c r="F30" s="7">
        <v>4</v>
      </c>
      <c r="G30" s="7" t="s">
        <v>1</v>
      </c>
      <c r="H30" s="7" t="s">
        <v>64</v>
      </c>
      <c r="I30" s="7" t="s">
        <v>101</v>
      </c>
      <c r="J30" s="7" t="s">
        <v>109</v>
      </c>
    </row>
    <row r="31" spans="1:10" x14ac:dyDescent="0.2">
      <c r="A31">
        <v>14049</v>
      </c>
      <c r="B31" t="s">
        <v>110</v>
      </c>
      <c r="C31" t="s">
        <v>2</v>
      </c>
      <c r="D31" t="s">
        <v>1055</v>
      </c>
      <c r="F31" s="7">
        <v>4</v>
      </c>
      <c r="G31" s="7" t="s">
        <v>1</v>
      </c>
      <c r="H31" s="7" t="s">
        <v>64</v>
      </c>
      <c r="I31" s="7" t="s">
        <v>101</v>
      </c>
      <c r="J31" s="7" t="s">
        <v>111</v>
      </c>
    </row>
    <row r="32" spans="1:10" x14ac:dyDescent="0.2">
      <c r="A32">
        <v>14050</v>
      </c>
      <c r="B32" t="s">
        <v>112</v>
      </c>
      <c r="C32" t="s">
        <v>2</v>
      </c>
      <c r="D32" t="s">
        <v>1055</v>
      </c>
      <c r="F32" s="7">
        <v>4</v>
      </c>
      <c r="G32" s="7" t="s">
        <v>1</v>
      </c>
      <c r="H32" s="7" t="s">
        <v>64</v>
      </c>
      <c r="I32" s="7" t="s">
        <v>101</v>
      </c>
      <c r="J32" s="7" t="s">
        <v>113</v>
      </c>
    </row>
    <row r="33" spans="1:10" x14ac:dyDescent="0.2">
      <c r="A33">
        <v>14051</v>
      </c>
      <c r="B33" t="s">
        <v>114</v>
      </c>
      <c r="C33" t="s">
        <v>2</v>
      </c>
      <c r="D33" t="s">
        <v>1055</v>
      </c>
      <c r="F33" s="7">
        <v>4</v>
      </c>
      <c r="G33" s="7" t="s">
        <v>1</v>
      </c>
      <c r="H33" s="7" t="s">
        <v>64</v>
      </c>
      <c r="I33" s="7" t="s">
        <v>101</v>
      </c>
      <c r="J33" s="7" t="s">
        <v>115</v>
      </c>
    </row>
    <row r="34" spans="1:10" x14ac:dyDescent="0.2">
      <c r="A34">
        <v>14052</v>
      </c>
      <c r="B34" t="s">
        <v>116</v>
      </c>
      <c r="C34" t="s">
        <v>2</v>
      </c>
      <c r="D34" t="s">
        <v>1055</v>
      </c>
      <c r="F34" s="7">
        <v>4</v>
      </c>
      <c r="G34" s="7" t="s">
        <v>1</v>
      </c>
      <c r="H34" s="7" t="s">
        <v>64</v>
      </c>
      <c r="I34" s="7" t="s">
        <v>101</v>
      </c>
      <c r="J34" s="7" t="s">
        <v>117</v>
      </c>
    </row>
    <row r="35" spans="1:10" x14ac:dyDescent="0.2">
      <c r="A35">
        <v>14053</v>
      </c>
      <c r="B35" t="s">
        <v>118</v>
      </c>
      <c r="C35" t="s">
        <v>4</v>
      </c>
      <c r="D35" t="s">
        <v>1056</v>
      </c>
      <c r="F35" s="7">
        <v>4</v>
      </c>
      <c r="G35" s="7" t="s">
        <v>1</v>
      </c>
      <c r="H35" s="7" t="s">
        <v>64</v>
      </c>
      <c r="I35" s="7" t="s">
        <v>101</v>
      </c>
      <c r="J35" s="7" t="s">
        <v>119</v>
      </c>
    </row>
    <row r="36" spans="1:10" x14ac:dyDescent="0.2">
      <c r="A36">
        <v>13005</v>
      </c>
      <c r="B36" t="s">
        <v>120</v>
      </c>
      <c r="C36" t="s">
        <v>58</v>
      </c>
      <c r="D36" t="s">
        <v>1044</v>
      </c>
      <c r="F36" s="7">
        <v>3</v>
      </c>
      <c r="G36" s="7" t="s">
        <v>1</v>
      </c>
      <c r="H36" s="7" t="s">
        <v>64</v>
      </c>
      <c r="I36" s="7" t="s">
        <v>121</v>
      </c>
      <c r="J36" s="7"/>
    </row>
    <row r="37" spans="1:10" x14ac:dyDescent="0.2">
      <c r="A37">
        <v>14062</v>
      </c>
      <c r="B37" t="s">
        <v>122</v>
      </c>
      <c r="C37" t="s">
        <v>2</v>
      </c>
      <c r="D37" t="s">
        <v>24</v>
      </c>
      <c r="F37" s="7">
        <v>4</v>
      </c>
      <c r="G37" s="7" t="s">
        <v>1</v>
      </c>
      <c r="H37" s="7" t="s">
        <v>64</v>
      </c>
      <c r="I37" s="7" t="s">
        <v>121</v>
      </c>
      <c r="J37" s="7" t="s">
        <v>123</v>
      </c>
    </row>
    <row r="38" spans="1:10" x14ac:dyDescent="0.2">
      <c r="A38">
        <v>14063</v>
      </c>
      <c r="B38" t="s">
        <v>124</v>
      </c>
      <c r="C38" t="s">
        <v>2</v>
      </c>
      <c r="D38" t="s">
        <v>24</v>
      </c>
      <c r="F38" s="7">
        <v>4</v>
      </c>
      <c r="G38" s="7" t="s">
        <v>1</v>
      </c>
      <c r="H38" s="7" t="s">
        <v>64</v>
      </c>
      <c r="I38" s="7" t="s">
        <v>121</v>
      </c>
      <c r="J38" s="7" t="s">
        <v>125</v>
      </c>
    </row>
    <row r="39" spans="1:10" x14ac:dyDescent="0.2">
      <c r="A39">
        <v>14064</v>
      </c>
      <c r="B39" t="s">
        <v>126</v>
      </c>
      <c r="C39" t="s">
        <v>2</v>
      </c>
      <c r="D39" t="s">
        <v>24</v>
      </c>
      <c r="F39" s="7">
        <v>4</v>
      </c>
      <c r="G39" s="7" t="s">
        <v>1</v>
      </c>
      <c r="H39" s="7" t="s">
        <v>64</v>
      </c>
      <c r="I39" s="7" t="s">
        <v>121</v>
      </c>
      <c r="J39" s="7" t="s">
        <v>127</v>
      </c>
    </row>
    <row r="40" spans="1:10" x14ac:dyDescent="0.2">
      <c r="A40">
        <v>14065</v>
      </c>
      <c r="B40" t="s">
        <v>128</v>
      </c>
      <c r="C40" t="s">
        <v>2</v>
      </c>
      <c r="D40" t="s">
        <v>24</v>
      </c>
      <c r="F40" s="7">
        <v>4</v>
      </c>
      <c r="G40" s="7" t="s">
        <v>1</v>
      </c>
      <c r="H40" s="7" t="s">
        <v>64</v>
      </c>
      <c r="I40" s="7" t="s">
        <v>121</v>
      </c>
      <c r="J40" s="7" t="s">
        <v>129</v>
      </c>
    </row>
    <row r="41" spans="1:10" x14ac:dyDescent="0.2">
      <c r="A41">
        <v>14066</v>
      </c>
      <c r="B41" t="s">
        <v>130</v>
      </c>
      <c r="C41" t="s">
        <v>2</v>
      </c>
      <c r="D41" t="s">
        <v>24</v>
      </c>
      <c r="F41" s="7">
        <v>4</v>
      </c>
      <c r="G41" s="7" t="s">
        <v>1</v>
      </c>
      <c r="H41" s="7" t="s">
        <v>64</v>
      </c>
      <c r="I41" s="7" t="s">
        <v>121</v>
      </c>
      <c r="J41" s="7" t="s">
        <v>131</v>
      </c>
    </row>
    <row r="42" spans="1:10" x14ac:dyDescent="0.2">
      <c r="A42">
        <v>14067</v>
      </c>
      <c r="B42" t="s">
        <v>132</v>
      </c>
      <c r="C42" t="s">
        <v>2</v>
      </c>
      <c r="D42" t="s">
        <v>24</v>
      </c>
      <c r="F42" s="7">
        <v>4</v>
      </c>
      <c r="G42" s="7" t="s">
        <v>1</v>
      </c>
      <c r="H42" s="7" t="s">
        <v>64</v>
      </c>
      <c r="I42" s="7" t="s">
        <v>121</v>
      </c>
      <c r="J42" s="7" t="s">
        <v>133</v>
      </c>
    </row>
    <row r="43" spans="1:10" x14ac:dyDescent="0.2">
      <c r="A43">
        <v>14068</v>
      </c>
      <c r="B43" t="s">
        <v>134</v>
      </c>
      <c r="C43" t="s">
        <v>2</v>
      </c>
      <c r="D43" t="s">
        <v>24</v>
      </c>
      <c r="F43" s="7">
        <v>4</v>
      </c>
      <c r="G43" s="7" t="s">
        <v>1</v>
      </c>
      <c r="H43" s="7" t="s">
        <v>64</v>
      </c>
      <c r="I43" s="7" t="s">
        <v>121</v>
      </c>
      <c r="J43" s="7" t="s">
        <v>135</v>
      </c>
    </row>
    <row r="44" spans="1:10" x14ac:dyDescent="0.2">
      <c r="A44">
        <v>13006</v>
      </c>
      <c r="B44" t="s">
        <v>136</v>
      </c>
      <c r="C44" t="s">
        <v>58</v>
      </c>
      <c r="D44" t="s">
        <v>1044</v>
      </c>
      <c r="F44" s="7">
        <v>3</v>
      </c>
      <c r="G44" s="7" t="s">
        <v>1</v>
      </c>
      <c r="H44" s="7" t="s">
        <v>64</v>
      </c>
      <c r="I44" s="7" t="s">
        <v>137</v>
      </c>
      <c r="J44" s="7"/>
    </row>
    <row r="45" spans="1:10" x14ac:dyDescent="0.2">
      <c r="A45">
        <v>14079</v>
      </c>
      <c r="B45" t="s">
        <v>138</v>
      </c>
      <c r="C45" t="s">
        <v>2</v>
      </c>
      <c r="D45" t="s">
        <v>1052</v>
      </c>
      <c r="F45" s="7">
        <v>4</v>
      </c>
      <c r="G45" s="7" t="s">
        <v>1</v>
      </c>
      <c r="H45" s="7" t="s">
        <v>64</v>
      </c>
      <c r="I45" s="7" t="s">
        <v>137</v>
      </c>
      <c r="J45" s="7" t="s">
        <v>139</v>
      </c>
    </row>
    <row r="46" spans="1:10" x14ac:dyDescent="0.2">
      <c r="A46">
        <v>14080</v>
      </c>
      <c r="B46" t="s">
        <v>140</v>
      </c>
      <c r="C46" t="s">
        <v>2</v>
      </c>
      <c r="D46" t="s">
        <v>1052</v>
      </c>
      <c r="F46" s="7">
        <v>4</v>
      </c>
      <c r="G46" s="7" t="s">
        <v>1</v>
      </c>
      <c r="H46" s="7" t="s">
        <v>64</v>
      </c>
      <c r="I46" s="7" t="s">
        <v>137</v>
      </c>
      <c r="J46" s="7" t="s">
        <v>141</v>
      </c>
    </row>
    <row r="47" spans="1:10" x14ac:dyDescent="0.2">
      <c r="A47">
        <v>14081</v>
      </c>
      <c r="B47" t="s">
        <v>142</v>
      </c>
      <c r="C47" t="s">
        <v>2</v>
      </c>
      <c r="D47" t="s">
        <v>1052</v>
      </c>
      <c r="F47" s="7">
        <v>4</v>
      </c>
      <c r="G47" s="7" t="s">
        <v>1</v>
      </c>
      <c r="H47" s="7" t="s">
        <v>64</v>
      </c>
      <c r="I47" s="7" t="s">
        <v>137</v>
      </c>
      <c r="J47" s="7" t="s">
        <v>143</v>
      </c>
    </row>
    <row r="48" spans="1:10" x14ac:dyDescent="0.2">
      <c r="A48">
        <v>14082</v>
      </c>
      <c r="B48" t="s">
        <v>144</v>
      </c>
      <c r="C48" t="s">
        <v>2</v>
      </c>
      <c r="D48" t="s">
        <v>1052</v>
      </c>
      <c r="F48" s="7">
        <v>4</v>
      </c>
      <c r="G48" s="7" t="s">
        <v>1</v>
      </c>
      <c r="H48" s="7" t="s">
        <v>64</v>
      </c>
      <c r="I48" s="7" t="s">
        <v>137</v>
      </c>
      <c r="J48" s="7" t="s">
        <v>145</v>
      </c>
    </row>
    <row r="49" spans="1:10" x14ac:dyDescent="0.2">
      <c r="A49">
        <v>13007</v>
      </c>
      <c r="B49" t="s">
        <v>146</v>
      </c>
      <c r="C49" t="s">
        <v>58</v>
      </c>
      <c r="D49" t="s">
        <v>1044</v>
      </c>
      <c r="F49" s="7">
        <v>3</v>
      </c>
      <c r="G49" s="7" t="s">
        <v>1</v>
      </c>
      <c r="H49" s="7" t="s">
        <v>64</v>
      </c>
      <c r="I49" s="7" t="s">
        <v>147</v>
      </c>
      <c r="J49" s="7"/>
    </row>
    <row r="50" spans="1:10" x14ac:dyDescent="0.2">
      <c r="A50">
        <v>14091</v>
      </c>
      <c r="B50" t="s">
        <v>148</v>
      </c>
      <c r="C50" t="s">
        <v>2</v>
      </c>
      <c r="D50" t="s">
        <v>24</v>
      </c>
      <c r="F50" s="7">
        <v>4</v>
      </c>
      <c r="G50" s="7" t="s">
        <v>1</v>
      </c>
      <c r="H50" s="7" t="s">
        <v>64</v>
      </c>
      <c r="I50" s="7" t="s">
        <v>147</v>
      </c>
      <c r="J50" s="7" t="s">
        <v>149</v>
      </c>
    </row>
    <row r="51" spans="1:10" x14ac:dyDescent="0.2">
      <c r="A51">
        <v>14092</v>
      </c>
      <c r="B51" t="s">
        <v>150</v>
      </c>
      <c r="C51" t="s">
        <v>2</v>
      </c>
      <c r="D51" t="s">
        <v>24</v>
      </c>
      <c r="F51" s="7">
        <v>4</v>
      </c>
      <c r="G51" s="7" t="s">
        <v>1</v>
      </c>
      <c r="H51" s="7" t="s">
        <v>64</v>
      </c>
      <c r="I51" s="7" t="s">
        <v>147</v>
      </c>
      <c r="J51" s="7" t="s">
        <v>151</v>
      </c>
    </row>
    <row r="52" spans="1:10" x14ac:dyDescent="0.2">
      <c r="A52">
        <v>14093</v>
      </c>
      <c r="B52" t="s">
        <v>152</v>
      </c>
      <c r="C52" t="s">
        <v>2</v>
      </c>
      <c r="D52" t="s">
        <v>24</v>
      </c>
      <c r="F52" s="7">
        <v>4</v>
      </c>
      <c r="G52" s="7" t="s">
        <v>1</v>
      </c>
      <c r="H52" s="7" t="s">
        <v>64</v>
      </c>
      <c r="I52" s="7" t="s">
        <v>147</v>
      </c>
      <c r="J52" s="7" t="s">
        <v>153</v>
      </c>
    </row>
    <row r="53" spans="1:10" x14ac:dyDescent="0.2">
      <c r="A53">
        <v>14094</v>
      </c>
      <c r="B53" t="s">
        <v>154</v>
      </c>
      <c r="C53" t="s">
        <v>2</v>
      </c>
      <c r="D53" t="s">
        <v>24</v>
      </c>
      <c r="F53" s="7">
        <v>4</v>
      </c>
      <c r="G53" s="7" t="s">
        <v>1</v>
      </c>
      <c r="H53" s="7" t="s">
        <v>64</v>
      </c>
      <c r="I53" s="7" t="s">
        <v>147</v>
      </c>
      <c r="J53" s="7" t="s">
        <v>155</v>
      </c>
    </row>
    <row r="54" spans="1:10" x14ac:dyDescent="0.2">
      <c r="A54">
        <v>14095</v>
      </c>
      <c r="B54" t="s">
        <v>156</v>
      </c>
      <c r="C54" t="s">
        <v>2</v>
      </c>
      <c r="D54" t="s">
        <v>24</v>
      </c>
      <c r="F54" s="7">
        <v>4</v>
      </c>
      <c r="G54" s="7" t="s">
        <v>1</v>
      </c>
      <c r="H54" s="7" t="s">
        <v>64</v>
      </c>
      <c r="I54" s="7" t="s">
        <v>147</v>
      </c>
      <c r="J54" s="7" t="s">
        <v>157</v>
      </c>
    </row>
    <row r="55" spans="1:10" x14ac:dyDescent="0.2">
      <c r="A55">
        <v>14096</v>
      </c>
      <c r="B55" t="s">
        <v>158</v>
      </c>
      <c r="C55" t="s">
        <v>2</v>
      </c>
      <c r="D55" t="s">
        <v>24</v>
      </c>
      <c r="F55" s="7">
        <v>4</v>
      </c>
      <c r="G55" s="7" t="s">
        <v>1</v>
      </c>
      <c r="H55" s="7" t="s">
        <v>64</v>
      </c>
      <c r="I55" s="7" t="s">
        <v>147</v>
      </c>
      <c r="J55" s="7" t="s">
        <v>159</v>
      </c>
    </row>
    <row r="56" spans="1:10" x14ac:dyDescent="0.2">
      <c r="A56">
        <v>14097</v>
      </c>
      <c r="B56" t="s">
        <v>160</v>
      </c>
      <c r="C56" t="s">
        <v>2</v>
      </c>
      <c r="D56" t="s">
        <v>24</v>
      </c>
      <c r="F56" s="7">
        <v>4</v>
      </c>
      <c r="G56" s="7" t="s">
        <v>1</v>
      </c>
      <c r="H56" s="7" t="s">
        <v>64</v>
      </c>
      <c r="I56" s="7" t="s">
        <v>147</v>
      </c>
      <c r="J56" s="7" t="s">
        <v>161</v>
      </c>
    </row>
    <row r="57" spans="1:10" x14ac:dyDescent="0.2">
      <c r="A57">
        <v>14098</v>
      </c>
      <c r="B57" t="s">
        <v>162</v>
      </c>
      <c r="C57" t="s">
        <v>2</v>
      </c>
      <c r="D57" t="s">
        <v>24</v>
      </c>
      <c r="F57" s="7">
        <v>4</v>
      </c>
      <c r="G57" s="7" t="s">
        <v>1</v>
      </c>
      <c r="H57" s="7" t="s">
        <v>64</v>
      </c>
      <c r="I57" s="7" t="s">
        <v>147</v>
      </c>
      <c r="J57" s="7" t="s">
        <v>163</v>
      </c>
    </row>
    <row r="58" spans="1:10" x14ac:dyDescent="0.2">
      <c r="A58">
        <v>14099</v>
      </c>
      <c r="B58" t="s">
        <v>164</v>
      </c>
      <c r="C58" t="s">
        <v>2</v>
      </c>
      <c r="D58" t="s">
        <v>24</v>
      </c>
      <c r="F58" s="7">
        <v>4</v>
      </c>
      <c r="G58" s="7" t="s">
        <v>1</v>
      </c>
      <c r="H58" s="7" t="s">
        <v>64</v>
      </c>
      <c r="I58" s="7" t="s">
        <v>147</v>
      </c>
      <c r="J58" s="7" t="s">
        <v>165</v>
      </c>
    </row>
    <row r="59" spans="1:10" x14ac:dyDescent="0.2">
      <c r="A59">
        <v>14100</v>
      </c>
      <c r="B59" t="s">
        <v>166</v>
      </c>
      <c r="C59" t="s">
        <v>2</v>
      </c>
      <c r="D59" t="s">
        <v>24</v>
      </c>
      <c r="F59" s="7">
        <v>4</v>
      </c>
      <c r="G59" s="7" t="s">
        <v>1</v>
      </c>
      <c r="H59" s="7" t="s">
        <v>64</v>
      </c>
      <c r="I59" s="7" t="s">
        <v>147</v>
      </c>
      <c r="J59" s="7" t="s">
        <v>167</v>
      </c>
    </row>
    <row r="60" spans="1:10" x14ac:dyDescent="0.2">
      <c r="A60">
        <v>13008</v>
      </c>
      <c r="B60" t="s">
        <v>168</v>
      </c>
      <c r="C60" t="s">
        <v>58</v>
      </c>
      <c r="D60" t="s">
        <v>1044</v>
      </c>
      <c r="F60" s="7">
        <v>3</v>
      </c>
      <c r="G60" s="7" t="s">
        <v>1</v>
      </c>
      <c r="H60" s="7" t="s">
        <v>64</v>
      </c>
      <c r="I60" s="7" t="s">
        <v>169</v>
      </c>
      <c r="J60" s="7"/>
    </row>
    <row r="61" spans="1:10" x14ac:dyDescent="0.2">
      <c r="A61">
        <v>14110</v>
      </c>
      <c r="B61" t="s">
        <v>170</v>
      </c>
      <c r="C61" t="s">
        <v>2</v>
      </c>
      <c r="D61" t="s">
        <v>24</v>
      </c>
      <c r="F61" s="7">
        <v>4</v>
      </c>
      <c r="G61" s="7" t="s">
        <v>1</v>
      </c>
      <c r="H61" s="7" t="s">
        <v>64</v>
      </c>
      <c r="I61" s="7" t="s">
        <v>169</v>
      </c>
      <c r="J61" s="7" t="s">
        <v>169</v>
      </c>
    </row>
    <row r="62" spans="1:10" x14ac:dyDescent="0.2">
      <c r="A62">
        <v>13009</v>
      </c>
      <c r="B62" t="s">
        <v>171</v>
      </c>
      <c r="C62" t="s">
        <v>58</v>
      </c>
      <c r="D62" t="s">
        <v>1044</v>
      </c>
      <c r="F62" s="7">
        <v>3</v>
      </c>
      <c r="G62" s="7" t="s">
        <v>1</v>
      </c>
      <c r="H62" s="7" t="s">
        <v>64</v>
      </c>
      <c r="I62" s="7" t="s">
        <v>172</v>
      </c>
      <c r="J62" s="7"/>
    </row>
    <row r="63" spans="1:10" x14ac:dyDescent="0.2">
      <c r="A63">
        <v>14120</v>
      </c>
      <c r="B63" t="s">
        <v>173</v>
      </c>
      <c r="C63" t="s">
        <v>2</v>
      </c>
      <c r="D63" t="s">
        <v>24</v>
      </c>
      <c r="F63" s="7">
        <v>4</v>
      </c>
      <c r="G63" s="7" t="s">
        <v>1</v>
      </c>
      <c r="H63" s="7" t="s">
        <v>64</v>
      </c>
      <c r="I63" s="7" t="s">
        <v>172</v>
      </c>
      <c r="J63" s="7" t="s">
        <v>174</v>
      </c>
    </row>
    <row r="64" spans="1:10" x14ac:dyDescent="0.2">
      <c r="A64">
        <v>14121</v>
      </c>
      <c r="B64" t="s">
        <v>175</v>
      </c>
      <c r="C64" t="s">
        <v>2</v>
      </c>
      <c r="D64" t="s">
        <v>1057</v>
      </c>
      <c r="F64" s="7">
        <v>4</v>
      </c>
      <c r="G64" s="7" t="s">
        <v>1</v>
      </c>
      <c r="H64" s="7" t="s">
        <v>64</v>
      </c>
      <c r="I64" s="7" t="s">
        <v>172</v>
      </c>
      <c r="J64" s="7" t="s">
        <v>176</v>
      </c>
    </row>
    <row r="65" spans="1:10" x14ac:dyDescent="0.2">
      <c r="A65">
        <v>14122</v>
      </c>
      <c r="B65" t="s">
        <v>177</v>
      </c>
      <c r="C65" t="s">
        <v>2</v>
      </c>
      <c r="D65" t="s">
        <v>24</v>
      </c>
      <c r="F65" s="7">
        <v>4</v>
      </c>
      <c r="G65" s="7" t="s">
        <v>1</v>
      </c>
      <c r="H65" s="7" t="s">
        <v>64</v>
      </c>
      <c r="I65" s="7" t="s">
        <v>172</v>
      </c>
      <c r="J65" s="7" t="s">
        <v>178</v>
      </c>
    </row>
    <row r="66" spans="1:10" x14ac:dyDescent="0.2">
      <c r="A66">
        <v>14123</v>
      </c>
      <c r="B66" t="s">
        <v>179</v>
      </c>
      <c r="C66" t="s">
        <v>2</v>
      </c>
      <c r="D66" t="s">
        <v>24</v>
      </c>
      <c r="F66" s="7">
        <v>4</v>
      </c>
      <c r="G66" s="7" t="s">
        <v>1</v>
      </c>
      <c r="H66" s="7" t="s">
        <v>64</v>
      </c>
      <c r="I66" s="7" t="s">
        <v>172</v>
      </c>
      <c r="J66" s="7" t="s">
        <v>180</v>
      </c>
    </row>
    <row r="67" spans="1:10" x14ac:dyDescent="0.2">
      <c r="A67">
        <v>14124</v>
      </c>
      <c r="B67" t="s">
        <v>181</v>
      </c>
      <c r="C67" t="s">
        <v>2</v>
      </c>
      <c r="D67" t="s">
        <v>24</v>
      </c>
      <c r="F67" s="7">
        <v>4</v>
      </c>
      <c r="G67" s="7" t="s">
        <v>1</v>
      </c>
      <c r="H67" s="7" t="s">
        <v>64</v>
      </c>
      <c r="I67" s="7" t="s">
        <v>172</v>
      </c>
      <c r="J67" s="7" t="s">
        <v>182</v>
      </c>
    </row>
    <row r="68" spans="1:10" x14ac:dyDescent="0.2">
      <c r="A68">
        <v>14125</v>
      </c>
      <c r="B68" t="s">
        <v>183</v>
      </c>
      <c r="C68" t="s">
        <v>2</v>
      </c>
      <c r="D68" t="s">
        <v>24</v>
      </c>
      <c r="F68" s="7">
        <v>4</v>
      </c>
      <c r="G68" s="7" t="s">
        <v>1</v>
      </c>
      <c r="H68" s="7" t="s">
        <v>64</v>
      </c>
      <c r="I68" s="7" t="s">
        <v>172</v>
      </c>
      <c r="J68" s="7" t="s">
        <v>184</v>
      </c>
    </row>
    <row r="69" spans="1:10" x14ac:dyDescent="0.2">
      <c r="A69">
        <v>14126</v>
      </c>
      <c r="B69" t="s">
        <v>185</v>
      </c>
      <c r="C69" t="s">
        <v>2</v>
      </c>
      <c r="D69" t="s">
        <v>24</v>
      </c>
      <c r="F69" s="7">
        <v>4</v>
      </c>
      <c r="G69" s="7" t="s">
        <v>1</v>
      </c>
      <c r="H69" s="7" t="s">
        <v>64</v>
      </c>
      <c r="I69" s="7" t="s">
        <v>172</v>
      </c>
      <c r="J69" s="7" t="s">
        <v>186</v>
      </c>
    </row>
    <row r="70" spans="1:10" x14ac:dyDescent="0.2">
      <c r="A70">
        <v>14127</v>
      </c>
      <c r="B70" t="s">
        <v>187</v>
      </c>
      <c r="C70" t="s">
        <v>2</v>
      </c>
      <c r="D70" t="s">
        <v>24</v>
      </c>
      <c r="F70" s="7">
        <v>4</v>
      </c>
      <c r="G70" s="7" t="s">
        <v>1</v>
      </c>
      <c r="H70" s="7" t="s">
        <v>64</v>
      </c>
      <c r="I70" s="7" t="s">
        <v>172</v>
      </c>
      <c r="J70" s="7" t="s">
        <v>188</v>
      </c>
    </row>
    <row r="71" spans="1:10" x14ac:dyDescent="0.2">
      <c r="A71">
        <v>12003</v>
      </c>
      <c r="B71" t="s">
        <v>189</v>
      </c>
      <c r="C71" t="s">
        <v>58</v>
      </c>
      <c r="D71" t="s">
        <v>1044</v>
      </c>
      <c r="F71" s="7">
        <v>2</v>
      </c>
      <c r="G71" s="7" t="s">
        <v>1</v>
      </c>
      <c r="H71" s="7" t="s">
        <v>190</v>
      </c>
      <c r="I71" s="7"/>
      <c r="J71" s="7"/>
    </row>
    <row r="72" spans="1:10" x14ac:dyDescent="0.2">
      <c r="A72">
        <v>13010</v>
      </c>
      <c r="B72" t="s">
        <v>191</v>
      </c>
      <c r="C72" t="s">
        <v>58</v>
      </c>
      <c r="D72" t="s">
        <v>1044</v>
      </c>
      <c r="F72" s="7">
        <v>3</v>
      </c>
      <c r="G72" s="7" t="s">
        <v>1</v>
      </c>
      <c r="H72" s="7" t="s">
        <v>190</v>
      </c>
      <c r="I72" s="7" t="s">
        <v>192</v>
      </c>
      <c r="J72" s="7"/>
    </row>
    <row r="73" spans="1:10" x14ac:dyDescent="0.2">
      <c r="A73">
        <v>14136</v>
      </c>
      <c r="B73" t="s">
        <v>193</v>
      </c>
      <c r="C73" t="s">
        <v>2</v>
      </c>
      <c r="D73" t="s">
        <v>24</v>
      </c>
      <c r="F73" s="7">
        <v>4</v>
      </c>
      <c r="G73" s="7" t="s">
        <v>1</v>
      </c>
      <c r="H73" s="7" t="s">
        <v>190</v>
      </c>
      <c r="I73" s="7" t="s">
        <v>192</v>
      </c>
      <c r="J73" s="7" t="s">
        <v>194</v>
      </c>
    </row>
    <row r="74" spans="1:10" x14ac:dyDescent="0.2">
      <c r="A74">
        <v>14137</v>
      </c>
      <c r="B74" t="s">
        <v>195</v>
      </c>
      <c r="C74" t="s">
        <v>2</v>
      </c>
      <c r="D74" t="s">
        <v>24</v>
      </c>
      <c r="F74" s="7">
        <v>4</v>
      </c>
      <c r="G74" s="7" t="s">
        <v>1</v>
      </c>
      <c r="H74" s="7" t="s">
        <v>190</v>
      </c>
      <c r="I74" s="7" t="s">
        <v>192</v>
      </c>
      <c r="J74" s="7" t="s">
        <v>196</v>
      </c>
    </row>
    <row r="75" spans="1:10" x14ac:dyDescent="0.2">
      <c r="A75">
        <v>14138</v>
      </c>
      <c r="B75" t="s">
        <v>197</v>
      </c>
      <c r="C75" t="s">
        <v>4</v>
      </c>
      <c r="D75" t="s">
        <v>1058</v>
      </c>
      <c r="F75" s="7">
        <v>4</v>
      </c>
      <c r="G75" s="7" t="s">
        <v>1</v>
      </c>
      <c r="H75" s="7" t="s">
        <v>190</v>
      </c>
      <c r="I75" s="7" t="s">
        <v>192</v>
      </c>
      <c r="J75" s="7" t="s">
        <v>198</v>
      </c>
    </row>
    <row r="76" spans="1:10" x14ac:dyDescent="0.2">
      <c r="A76">
        <v>13011</v>
      </c>
      <c r="B76" t="s">
        <v>199</v>
      </c>
      <c r="C76" t="s">
        <v>58</v>
      </c>
      <c r="D76" t="s">
        <v>1044</v>
      </c>
      <c r="F76" s="7">
        <v>3</v>
      </c>
      <c r="G76" s="7" t="s">
        <v>1</v>
      </c>
      <c r="H76" s="7" t="s">
        <v>190</v>
      </c>
      <c r="I76" s="7" t="s">
        <v>200</v>
      </c>
      <c r="J76" s="7"/>
    </row>
    <row r="77" spans="1:10" x14ac:dyDescent="0.2">
      <c r="A77">
        <v>14148</v>
      </c>
      <c r="B77" t="s">
        <v>201</v>
      </c>
      <c r="C77" t="s">
        <v>2</v>
      </c>
      <c r="D77" t="s">
        <v>24</v>
      </c>
      <c r="F77" s="7">
        <v>4</v>
      </c>
      <c r="G77" s="7" t="s">
        <v>1</v>
      </c>
      <c r="H77" s="7" t="s">
        <v>190</v>
      </c>
      <c r="I77" s="7" t="s">
        <v>200</v>
      </c>
      <c r="J77" s="7" t="s">
        <v>202</v>
      </c>
    </row>
    <row r="78" spans="1:10" x14ac:dyDescent="0.2">
      <c r="A78">
        <v>14149</v>
      </c>
      <c r="B78" t="s">
        <v>203</v>
      </c>
      <c r="C78" t="s">
        <v>4</v>
      </c>
      <c r="D78" t="s">
        <v>1058</v>
      </c>
      <c r="F78" s="7">
        <v>4</v>
      </c>
      <c r="G78" s="7" t="s">
        <v>1</v>
      </c>
      <c r="H78" s="7" t="s">
        <v>190</v>
      </c>
      <c r="I78" s="7" t="s">
        <v>200</v>
      </c>
      <c r="J78" s="7" t="s">
        <v>204</v>
      </c>
    </row>
    <row r="79" spans="1:10" x14ac:dyDescent="0.2">
      <c r="A79">
        <v>14150</v>
      </c>
      <c r="B79" t="s">
        <v>205</v>
      </c>
      <c r="C79" t="s">
        <v>2</v>
      </c>
      <c r="D79" t="s">
        <v>24</v>
      </c>
      <c r="F79" s="7">
        <v>4</v>
      </c>
      <c r="G79" s="7" t="s">
        <v>1</v>
      </c>
      <c r="H79" s="7" t="s">
        <v>190</v>
      </c>
      <c r="I79" s="7" t="s">
        <v>200</v>
      </c>
      <c r="J79" s="7" t="s">
        <v>206</v>
      </c>
    </row>
    <row r="80" spans="1:10" x14ac:dyDescent="0.2">
      <c r="A80">
        <v>14151</v>
      </c>
      <c r="B80" t="s">
        <v>207</v>
      </c>
      <c r="C80" t="s">
        <v>2</v>
      </c>
      <c r="D80" t="s">
        <v>1044</v>
      </c>
      <c r="F80" s="7">
        <v>4</v>
      </c>
      <c r="G80" s="7" t="s">
        <v>1</v>
      </c>
      <c r="H80" s="7" t="s">
        <v>190</v>
      </c>
      <c r="I80" s="7" t="s">
        <v>200</v>
      </c>
      <c r="J80" s="7" t="s">
        <v>208</v>
      </c>
    </row>
    <row r="81" spans="1:10" x14ac:dyDescent="0.2">
      <c r="A81">
        <v>13012</v>
      </c>
      <c r="B81" t="s">
        <v>209</v>
      </c>
      <c r="C81" t="s">
        <v>58</v>
      </c>
      <c r="D81" t="s">
        <v>1044</v>
      </c>
      <c r="F81" s="7">
        <v>3</v>
      </c>
      <c r="G81" s="7" t="s">
        <v>1</v>
      </c>
      <c r="H81" s="7" t="s">
        <v>190</v>
      </c>
      <c r="I81" s="7" t="s">
        <v>210</v>
      </c>
      <c r="J81" s="7"/>
    </row>
    <row r="82" spans="1:10" x14ac:dyDescent="0.2">
      <c r="A82">
        <v>14161</v>
      </c>
      <c r="B82" t="s">
        <v>211</v>
      </c>
      <c r="C82" t="s">
        <v>2</v>
      </c>
      <c r="D82" t="s">
        <v>24</v>
      </c>
      <c r="F82" s="7">
        <v>4</v>
      </c>
      <c r="G82" s="7" t="s">
        <v>1</v>
      </c>
      <c r="H82" s="7" t="s">
        <v>190</v>
      </c>
      <c r="I82" s="7" t="s">
        <v>210</v>
      </c>
      <c r="J82" s="7" t="s">
        <v>212</v>
      </c>
    </row>
    <row r="83" spans="1:10" x14ac:dyDescent="0.2">
      <c r="A83">
        <v>14162</v>
      </c>
      <c r="B83" t="s">
        <v>213</v>
      </c>
      <c r="C83" t="s">
        <v>4</v>
      </c>
      <c r="D83" t="s">
        <v>1058</v>
      </c>
      <c r="F83" s="7">
        <v>4</v>
      </c>
      <c r="G83" s="7" t="s">
        <v>1</v>
      </c>
      <c r="H83" s="7" t="s">
        <v>190</v>
      </c>
      <c r="I83" s="7" t="s">
        <v>210</v>
      </c>
      <c r="J83" s="7" t="s">
        <v>214</v>
      </c>
    </row>
    <row r="84" spans="1:10" x14ac:dyDescent="0.2">
      <c r="A84">
        <v>14163</v>
      </c>
      <c r="B84" t="s">
        <v>215</v>
      </c>
      <c r="C84" t="s">
        <v>2</v>
      </c>
      <c r="D84" t="s">
        <v>24</v>
      </c>
      <c r="F84" s="7">
        <v>4</v>
      </c>
      <c r="G84" s="7" t="s">
        <v>1</v>
      </c>
      <c r="H84" s="7" t="s">
        <v>190</v>
      </c>
      <c r="I84" s="7" t="s">
        <v>210</v>
      </c>
      <c r="J84" s="7" t="s">
        <v>216</v>
      </c>
    </row>
    <row r="85" spans="1:10" x14ac:dyDescent="0.2">
      <c r="A85">
        <v>13013</v>
      </c>
      <c r="B85" t="s">
        <v>217</v>
      </c>
      <c r="C85" t="s">
        <v>58</v>
      </c>
      <c r="D85" t="s">
        <v>1044</v>
      </c>
      <c r="F85" s="7">
        <v>3</v>
      </c>
      <c r="G85" s="7" t="s">
        <v>1</v>
      </c>
      <c r="H85" s="7" t="s">
        <v>190</v>
      </c>
      <c r="I85" s="7" t="s">
        <v>218</v>
      </c>
      <c r="J85" s="7"/>
    </row>
    <row r="86" spans="1:10" x14ac:dyDescent="0.2">
      <c r="A86">
        <v>14174</v>
      </c>
      <c r="B86" t="s">
        <v>219</v>
      </c>
      <c r="C86" t="s">
        <v>2</v>
      </c>
      <c r="D86" t="s">
        <v>24</v>
      </c>
      <c r="F86" s="7">
        <v>4</v>
      </c>
      <c r="G86" s="7" t="s">
        <v>1</v>
      </c>
      <c r="H86" s="7" t="s">
        <v>190</v>
      </c>
      <c r="I86" s="7" t="s">
        <v>218</v>
      </c>
      <c r="J86" s="7" t="s">
        <v>220</v>
      </c>
    </row>
    <row r="87" spans="1:10" x14ac:dyDescent="0.2">
      <c r="A87">
        <v>14175</v>
      </c>
      <c r="B87" t="s">
        <v>221</v>
      </c>
      <c r="C87" t="s">
        <v>2</v>
      </c>
      <c r="D87" t="s">
        <v>24</v>
      </c>
      <c r="F87" s="7">
        <v>4</v>
      </c>
      <c r="G87" s="7" t="s">
        <v>1</v>
      </c>
      <c r="H87" s="7" t="s">
        <v>190</v>
      </c>
      <c r="I87" s="7" t="s">
        <v>218</v>
      </c>
      <c r="J87" s="7" t="s">
        <v>222</v>
      </c>
    </row>
    <row r="88" spans="1:10" x14ac:dyDescent="0.2">
      <c r="A88">
        <v>14176</v>
      </c>
      <c r="B88" t="s">
        <v>223</v>
      </c>
      <c r="C88" t="s">
        <v>2</v>
      </c>
      <c r="D88" t="s">
        <v>24</v>
      </c>
      <c r="F88" s="7">
        <v>4</v>
      </c>
      <c r="G88" s="7" t="s">
        <v>1</v>
      </c>
      <c r="H88" s="7" t="s">
        <v>190</v>
      </c>
      <c r="I88" s="7" t="s">
        <v>218</v>
      </c>
      <c r="J88" s="7" t="s">
        <v>224</v>
      </c>
    </row>
    <row r="89" spans="1:10" x14ac:dyDescent="0.2">
      <c r="A89">
        <v>14177</v>
      </c>
      <c r="B89" t="s">
        <v>225</v>
      </c>
      <c r="C89" t="s">
        <v>2</v>
      </c>
      <c r="D89" t="s">
        <v>24</v>
      </c>
      <c r="F89" s="7">
        <v>4</v>
      </c>
      <c r="G89" s="7" t="s">
        <v>1</v>
      </c>
      <c r="H89" s="7" t="s">
        <v>190</v>
      </c>
      <c r="I89" s="7" t="s">
        <v>218</v>
      </c>
      <c r="J89" s="7" t="s">
        <v>226</v>
      </c>
    </row>
    <row r="90" spans="1:10" x14ac:dyDescent="0.2">
      <c r="A90">
        <v>14178</v>
      </c>
      <c r="B90" t="s">
        <v>227</v>
      </c>
      <c r="C90" t="s">
        <v>2</v>
      </c>
      <c r="D90" t="s">
        <v>24</v>
      </c>
      <c r="F90" s="7">
        <v>4</v>
      </c>
      <c r="G90" s="7" t="s">
        <v>1</v>
      </c>
      <c r="H90" s="7" t="s">
        <v>190</v>
      </c>
      <c r="I90" s="7" t="s">
        <v>218</v>
      </c>
      <c r="J90" s="7" t="s">
        <v>228</v>
      </c>
    </row>
    <row r="91" spans="1:10" x14ac:dyDescent="0.2">
      <c r="A91">
        <v>14179</v>
      </c>
      <c r="B91" t="s">
        <v>229</v>
      </c>
      <c r="C91" t="s">
        <v>4</v>
      </c>
      <c r="D91" t="s">
        <v>1058</v>
      </c>
      <c r="F91" s="7">
        <v>4</v>
      </c>
      <c r="G91" s="7" t="s">
        <v>1</v>
      </c>
      <c r="H91" s="7" t="s">
        <v>190</v>
      </c>
      <c r="I91" s="7" t="s">
        <v>218</v>
      </c>
      <c r="J91" s="7" t="s">
        <v>230</v>
      </c>
    </row>
    <row r="92" spans="1:10" x14ac:dyDescent="0.2">
      <c r="A92">
        <v>13014</v>
      </c>
      <c r="B92" t="s">
        <v>231</v>
      </c>
      <c r="C92" t="s">
        <v>58</v>
      </c>
      <c r="D92" t="s">
        <v>1044</v>
      </c>
      <c r="F92" s="7">
        <v>3</v>
      </c>
      <c r="G92" s="7" t="s">
        <v>1</v>
      </c>
      <c r="H92" s="7" t="s">
        <v>190</v>
      </c>
      <c r="I92" s="7" t="s">
        <v>232</v>
      </c>
      <c r="J92" s="7"/>
    </row>
    <row r="93" spans="1:10" x14ac:dyDescent="0.2">
      <c r="A93">
        <v>14189</v>
      </c>
      <c r="B93" t="s">
        <v>233</v>
      </c>
      <c r="C93" t="s">
        <v>2</v>
      </c>
      <c r="D93" t="s">
        <v>24</v>
      </c>
      <c r="F93" s="7">
        <v>4</v>
      </c>
      <c r="G93" s="7" t="s">
        <v>1</v>
      </c>
      <c r="H93" s="7" t="s">
        <v>190</v>
      </c>
      <c r="I93" s="7" t="s">
        <v>232</v>
      </c>
      <c r="J93" s="7" t="s">
        <v>234</v>
      </c>
    </row>
    <row r="94" spans="1:10" x14ac:dyDescent="0.2">
      <c r="A94">
        <v>14190</v>
      </c>
      <c r="B94" t="s">
        <v>235</v>
      </c>
      <c r="C94" t="s">
        <v>4</v>
      </c>
      <c r="D94" t="s">
        <v>1058</v>
      </c>
      <c r="F94" s="7">
        <v>4</v>
      </c>
      <c r="G94" s="7" t="s">
        <v>1</v>
      </c>
      <c r="H94" s="7" t="s">
        <v>190</v>
      </c>
      <c r="I94" s="7" t="s">
        <v>232</v>
      </c>
      <c r="J94" s="7" t="s">
        <v>236</v>
      </c>
    </row>
    <row r="95" spans="1:10" x14ac:dyDescent="0.2">
      <c r="A95">
        <v>14191</v>
      </c>
      <c r="B95" t="s">
        <v>237</v>
      </c>
      <c r="C95" t="s">
        <v>2</v>
      </c>
      <c r="D95" t="s">
        <v>24</v>
      </c>
      <c r="F95" s="7">
        <v>4</v>
      </c>
      <c r="G95" s="7" t="s">
        <v>1</v>
      </c>
      <c r="H95" s="7" t="s">
        <v>190</v>
      </c>
      <c r="I95" s="7" t="s">
        <v>232</v>
      </c>
      <c r="J95" s="7" t="s">
        <v>238</v>
      </c>
    </row>
    <row r="96" spans="1:10" x14ac:dyDescent="0.2">
      <c r="A96">
        <v>14192</v>
      </c>
      <c r="B96" t="s">
        <v>239</v>
      </c>
      <c r="C96" t="s">
        <v>2</v>
      </c>
      <c r="D96" t="s">
        <v>24</v>
      </c>
      <c r="F96" s="7">
        <v>4</v>
      </c>
      <c r="G96" s="7" t="s">
        <v>1</v>
      </c>
      <c r="H96" s="7" t="s">
        <v>190</v>
      </c>
      <c r="I96" s="7" t="s">
        <v>232</v>
      </c>
      <c r="J96" s="7" t="s">
        <v>240</v>
      </c>
    </row>
    <row r="97" spans="1:10" x14ac:dyDescent="0.2">
      <c r="A97">
        <v>14193</v>
      </c>
      <c r="B97" t="s">
        <v>241</v>
      </c>
      <c r="C97" t="s">
        <v>2</v>
      </c>
      <c r="D97" t="s">
        <v>24</v>
      </c>
      <c r="F97" s="7">
        <v>4</v>
      </c>
      <c r="G97" s="7" t="s">
        <v>1</v>
      </c>
      <c r="H97" s="7" t="s">
        <v>190</v>
      </c>
      <c r="I97" s="7" t="s">
        <v>232</v>
      </c>
      <c r="J97" s="7" t="s">
        <v>242</v>
      </c>
    </row>
    <row r="98" spans="1:10" x14ac:dyDescent="0.2">
      <c r="A98">
        <v>14194</v>
      </c>
      <c r="B98" t="s">
        <v>243</v>
      </c>
      <c r="C98" t="s">
        <v>2</v>
      </c>
      <c r="D98" t="s">
        <v>24</v>
      </c>
      <c r="F98" s="7">
        <v>4</v>
      </c>
      <c r="G98" s="7" t="s">
        <v>1</v>
      </c>
      <c r="H98" s="7" t="s">
        <v>190</v>
      </c>
      <c r="I98" s="7" t="s">
        <v>232</v>
      </c>
      <c r="J98" s="7" t="s">
        <v>244</v>
      </c>
    </row>
    <row r="99" spans="1:10" x14ac:dyDescent="0.2">
      <c r="A99">
        <v>14195</v>
      </c>
      <c r="B99" t="s">
        <v>245</v>
      </c>
      <c r="C99" t="s">
        <v>2</v>
      </c>
      <c r="D99" t="s">
        <v>24</v>
      </c>
      <c r="F99" s="7">
        <v>4</v>
      </c>
      <c r="G99" s="7" t="s">
        <v>1</v>
      </c>
      <c r="H99" s="7" t="s">
        <v>190</v>
      </c>
      <c r="I99" s="7" t="s">
        <v>232</v>
      </c>
      <c r="J99" s="7" t="s">
        <v>246</v>
      </c>
    </row>
    <row r="100" spans="1:10" x14ac:dyDescent="0.2">
      <c r="A100">
        <v>14196</v>
      </c>
      <c r="B100" t="s">
        <v>247</v>
      </c>
      <c r="C100" t="s">
        <v>2</v>
      </c>
      <c r="D100" t="s">
        <v>24</v>
      </c>
      <c r="F100" s="7">
        <v>4</v>
      </c>
      <c r="G100" s="7" t="s">
        <v>1</v>
      </c>
      <c r="H100" s="7" t="s">
        <v>190</v>
      </c>
      <c r="I100" s="7" t="s">
        <v>232</v>
      </c>
      <c r="J100" s="7" t="s">
        <v>248</v>
      </c>
    </row>
    <row r="101" spans="1:10" x14ac:dyDescent="0.2">
      <c r="A101">
        <v>13015</v>
      </c>
      <c r="B101" t="s">
        <v>249</v>
      </c>
      <c r="C101" t="s">
        <v>58</v>
      </c>
      <c r="D101" t="s">
        <v>1044</v>
      </c>
      <c r="F101" s="7">
        <v>3</v>
      </c>
      <c r="G101" s="7" t="s">
        <v>1</v>
      </c>
      <c r="H101" s="7" t="s">
        <v>190</v>
      </c>
      <c r="I101" s="7" t="s">
        <v>250</v>
      </c>
      <c r="J101" s="7"/>
    </row>
    <row r="102" spans="1:10" x14ac:dyDescent="0.2">
      <c r="A102">
        <v>14205</v>
      </c>
      <c r="B102" t="s">
        <v>251</v>
      </c>
      <c r="C102" t="s">
        <v>2</v>
      </c>
      <c r="D102" t="s">
        <v>24</v>
      </c>
      <c r="F102" s="7">
        <v>4</v>
      </c>
      <c r="G102" s="7" t="s">
        <v>1</v>
      </c>
      <c r="H102" s="7" t="s">
        <v>190</v>
      </c>
      <c r="I102" s="7" t="s">
        <v>250</v>
      </c>
      <c r="J102" s="7" t="s">
        <v>252</v>
      </c>
    </row>
    <row r="103" spans="1:10" x14ac:dyDescent="0.2">
      <c r="A103">
        <v>14206</v>
      </c>
      <c r="B103" t="s">
        <v>253</v>
      </c>
      <c r="C103" t="s">
        <v>4</v>
      </c>
      <c r="D103" t="s">
        <v>1058</v>
      </c>
      <c r="F103" s="7">
        <v>4</v>
      </c>
      <c r="G103" s="7" t="s">
        <v>1</v>
      </c>
      <c r="H103" s="7" t="s">
        <v>190</v>
      </c>
      <c r="I103" s="7" t="s">
        <v>250</v>
      </c>
      <c r="J103" s="7" t="s">
        <v>254</v>
      </c>
    </row>
    <row r="104" spans="1:10" x14ac:dyDescent="0.2">
      <c r="A104">
        <v>14207</v>
      </c>
      <c r="B104" t="s">
        <v>255</v>
      </c>
      <c r="C104" t="s">
        <v>2</v>
      </c>
      <c r="D104" t="s">
        <v>24</v>
      </c>
      <c r="F104" s="7">
        <v>4</v>
      </c>
      <c r="G104" s="7" t="s">
        <v>1</v>
      </c>
      <c r="H104" s="7" t="s">
        <v>190</v>
      </c>
      <c r="I104" s="7" t="s">
        <v>250</v>
      </c>
      <c r="J104" s="7" t="s">
        <v>256</v>
      </c>
    </row>
    <row r="105" spans="1:10" x14ac:dyDescent="0.2">
      <c r="A105">
        <v>14208</v>
      </c>
      <c r="B105" t="s">
        <v>257</v>
      </c>
      <c r="C105" t="s">
        <v>2</v>
      </c>
      <c r="D105" t="s">
        <v>24</v>
      </c>
      <c r="F105" s="7">
        <v>4</v>
      </c>
      <c r="G105" s="7" t="s">
        <v>1</v>
      </c>
      <c r="H105" s="7" t="s">
        <v>190</v>
      </c>
      <c r="I105" s="7" t="s">
        <v>250</v>
      </c>
      <c r="J105" s="7" t="s">
        <v>258</v>
      </c>
    </row>
    <row r="106" spans="1:10" x14ac:dyDescent="0.2">
      <c r="A106">
        <v>14209</v>
      </c>
      <c r="B106" t="s">
        <v>259</v>
      </c>
      <c r="C106" t="s">
        <v>2</v>
      </c>
      <c r="D106" t="s">
        <v>24</v>
      </c>
      <c r="F106" s="7">
        <v>4</v>
      </c>
      <c r="G106" s="7" t="s">
        <v>1</v>
      </c>
      <c r="H106" s="7" t="s">
        <v>190</v>
      </c>
      <c r="I106" s="7" t="s">
        <v>250</v>
      </c>
      <c r="J106" s="7" t="s">
        <v>260</v>
      </c>
    </row>
    <row r="107" spans="1:10" x14ac:dyDescent="0.2">
      <c r="A107">
        <v>14210</v>
      </c>
      <c r="B107" t="s">
        <v>261</v>
      </c>
      <c r="C107" t="s">
        <v>2</v>
      </c>
      <c r="D107" t="s">
        <v>24</v>
      </c>
      <c r="F107" s="7">
        <v>4</v>
      </c>
      <c r="G107" s="7" t="s">
        <v>1</v>
      </c>
      <c r="H107" s="7" t="s">
        <v>190</v>
      </c>
      <c r="I107" s="7" t="s">
        <v>250</v>
      </c>
      <c r="J107" s="7" t="s">
        <v>262</v>
      </c>
    </row>
    <row r="108" spans="1:10" x14ac:dyDescent="0.2">
      <c r="A108">
        <v>14211</v>
      </c>
      <c r="B108" t="s">
        <v>263</v>
      </c>
      <c r="C108" t="s">
        <v>2</v>
      </c>
      <c r="D108" t="s">
        <v>24</v>
      </c>
      <c r="F108" s="7">
        <v>4</v>
      </c>
      <c r="G108" s="7" t="s">
        <v>1</v>
      </c>
      <c r="H108" s="7" t="s">
        <v>190</v>
      </c>
      <c r="I108" s="7" t="s">
        <v>250</v>
      </c>
      <c r="J108" s="7" t="s">
        <v>264</v>
      </c>
    </row>
    <row r="109" spans="1:10" x14ac:dyDescent="0.2">
      <c r="A109">
        <v>14212</v>
      </c>
      <c r="B109" t="s">
        <v>265</v>
      </c>
      <c r="C109" t="s">
        <v>2</v>
      </c>
      <c r="D109" t="s">
        <v>24</v>
      </c>
      <c r="F109" s="7">
        <v>4</v>
      </c>
      <c r="G109" s="7" t="s">
        <v>1</v>
      </c>
      <c r="H109" s="7" t="s">
        <v>190</v>
      </c>
      <c r="I109" s="7" t="s">
        <v>250</v>
      </c>
      <c r="J109" s="7" t="s">
        <v>266</v>
      </c>
    </row>
    <row r="110" spans="1:10" x14ac:dyDescent="0.2">
      <c r="A110">
        <v>14213</v>
      </c>
      <c r="B110" t="s">
        <v>267</v>
      </c>
      <c r="C110" t="s">
        <v>2</v>
      </c>
      <c r="D110" t="s">
        <v>24</v>
      </c>
      <c r="F110" s="7">
        <v>4</v>
      </c>
      <c r="G110" s="7" t="s">
        <v>1</v>
      </c>
      <c r="H110" s="7" t="s">
        <v>190</v>
      </c>
      <c r="I110" s="7" t="s">
        <v>250</v>
      </c>
      <c r="J110" s="7" t="s">
        <v>268</v>
      </c>
    </row>
    <row r="111" spans="1:10" x14ac:dyDescent="0.2">
      <c r="A111">
        <v>14214</v>
      </c>
      <c r="B111" t="s">
        <v>269</v>
      </c>
      <c r="C111" t="s">
        <v>2</v>
      </c>
      <c r="D111" t="s">
        <v>24</v>
      </c>
      <c r="F111" s="7">
        <v>4</v>
      </c>
      <c r="G111" s="7" t="s">
        <v>1</v>
      </c>
      <c r="H111" s="7" t="s">
        <v>190</v>
      </c>
      <c r="I111" s="7" t="s">
        <v>250</v>
      </c>
      <c r="J111" s="7" t="s">
        <v>270</v>
      </c>
    </row>
    <row r="112" spans="1:10" x14ac:dyDescent="0.2">
      <c r="A112">
        <v>12004</v>
      </c>
      <c r="B112" t="s">
        <v>271</v>
      </c>
      <c r="C112" t="s">
        <v>58</v>
      </c>
      <c r="D112" t="s">
        <v>1044</v>
      </c>
      <c r="F112" s="7">
        <v>2</v>
      </c>
      <c r="G112" s="7" t="s">
        <v>1</v>
      </c>
      <c r="H112" s="7" t="s">
        <v>272</v>
      </c>
      <c r="I112" s="7"/>
      <c r="J112" s="7"/>
    </row>
    <row r="113" spans="1:10" x14ac:dyDescent="0.2">
      <c r="A113">
        <v>13016</v>
      </c>
      <c r="B113" t="s">
        <v>273</v>
      </c>
      <c r="C113" t="s">
        <v>58</v>
      </c>
      <c r="D113" t="s">
        <v>1044</v>
      </c>
      <c r="F113" s="7">
        <v>3</v>
      </c>
      <c r="G113" s="7" t="s">
        <v>1</v>
      </c>
      <c r="H113" s="7" t="s">
        <v>272</v>
      </c>
      <c r="I113" s="7" t="s">
        <v>274</v>
      </c>
      <c r="J113" s="7"/>
    </row>
    <row r="114" spans="1:10" x14ac:dyDescent="0.2">
      <c r="A114">
        <v>14222</v>
      </c>
      <c r="B114" t="s">
        <v>275</v>
      </c>
      <c r="C114" t="s">
        <v>2</v>
      </c>
      <c r="D114" t="s">
        <v>24</v>
      </c>
      <c r="F114" s="7">
        <v>4</v>
      </c>
      <c r="G114" s="7" t="s">
        <v>1</v>
      </c>
      <c r="H114" s="7" t="s">
        <v>272</v>
      </c>
      <c r="I114" s="7" t="s">
        <v>274</v>
      </c>
      <c r="J114" s="7" t="s">
        <v>276</v>
      </c>
    </row>
    <row r="115" spans="1:10" x14ac:dyDescent="0.2">
      <c r="A115">
        <v>14223</v>
      </c>
      <c r="B115" t="s">
        <v>277</v>
      </c>
      <c r="C115" t="s">
        <v>2</v>
      </c>
      <c r="D115" t="s">
        <v>24</v>
      </c>
      <c r="F115" s="7">
        <v>4</v>
      </c>
      <c r="G115" s="7" t="s">
        <v>1</v>
      </c>
      <c r="H115" s="7" t="s">
        <v>272</v>
      </c>
      <c r="I115" s="7" t="s">
        <v>274</v>
      </c>
      <c r="J115" s="7" t="s">
        <v>278</v>
      </c>
    </row>
    <row r="116" spans="1:10" x14ac:dyDescent="0.2">
      <c r="A116">
        <v>14224</v>
      </c>
      <c r="B116" t="s">
        <v>279</v>
      </c>
      <c r="C116" t="s">
        <v>2</v>
      </c>
      <c r="D116" t="s">
        <v>24</v>
      </c>
      <c r="F116" s="7">
        <v>4</v>
      </c>
      <c r="G116" s="7" t="s">
        <v>1</v>
      </c>
      <c r="H116" s="7" t="s">
        <v>272</v>
      </c>
      <c r="I116" s="7" t="s">
        <v>274</v>
      </c>
      <c r="J116" s="7" t="s">
        <v>280</v>
      </c>
    </row>
    <row r="117" spans="1:10" x14ac:dyDescent="0.2">
      <c r="A117">
        <v>14225</v>
      </c>
      <c r="B117" t="s">
        <v>281</v>
      </c>
      <c r="C117" t="s">
        <v>2</v>
      </c>
      <c r="D117" t="s">
        <v>24</v>
      </c>
      <c r="F117" s="7">
        <v>4</v>
      </c>
      <c r="G117" s="7" t="s">
        <v>1</v>
      </c>
      <c r="H117" s="7" t="s">
        <v>272</v>
      </c>
      <c r="I117" s="7" t="s">
        <v>274</v>
      </c>
      <c r="J117" s="7" t="s">
        <v>282</v>
      </c>
    </row>
    <row r="118" spans="1:10" x14ac:dyDescent="0.2">
      <c r="A118">
        <v>14226</v>
      </c>
      <c r="B118" t="s">
        <v>283</v>
      </c>
      <c r="C118" t="s">
        <v>2</v>
      </c>
      <c r="D118" t="s">
        <v>24</v>
      </c>
      <c r="F118" s="7">
        <v>4</v>
      </c>
      <c r="G118" s="7" t="s">
        <v>1</v>
      </c>
      <c r="H118" s="7" t="s">
        <v>272</v>
      </c>
      <c r="I118" s="7" t="s">
        <v>274</v>
      </c>
      <c r="J118" s="7" t="s">
        <v>284</v>
      </c>
    </row>
    <row r="119" spans="1:10" x14ac:dyDescent="0.2">
      <c r="A119">
        <v>14227</v>
      </c>
      <c r="B119" t="s">
        <v>285</v>
      </c>
      <c r="C119" t="s">
        <v>2</v>
      </c>
      <c r="D119" t="s">
        <v>24</v>
      </c>
      <c r="F119" s="7">
        <v>4</v>
      </c>
      <c r="G119" s="7" t="s">
        <v>1</v>
      </c>
      <c r="H119" s="7" t="s">
        <v>272</v>
      </c>
      <c r="I119" s="7" t="s">
        <v>274</v>
      </c>
      <c r="J119" s="7" t="s">
        <v>286</v>
      </c>
    </row>
    <row r="120" spans="1:10" x14ac:dyDescent="0.2">
      <c r="A120">
        <v>14228</v>
      </c>
      <c r="B120" t="s">
        <v>287</v>
      </c>
      <c r="C120" t="s">
        <v>2</v>
      </c>
      <c r="D120" t="s">
        <v>24</v>
      </c>
      <c r="F120" s="7">
        <v>4</v>
      </c>
      <c r="G120" s="7" t="s">
        <v>1</v>
      </c>
      <c r="H120" s="7" t="s">
        <v>272</v>
      </c>
      <c r="I120" s="7" t="s">
        <v>274</v>
      </c>
      <c r="J120" s="7" t="s">
        <v>288</v>
      </c>
    </row>
    <row r="121" spans="1:10" x14ac:dyDescent="0.2">
      <c r="A121">
        <v>14229</v>
      </c>
      <c r="B121" t="s">
        <v>289</v>
      </c>
      <c r="C121" t="s">
        <v>2</v>
      </c>
      <c r="D121" t="s">
        <v>24</v>
      </c>
      <c r="F121" s="7">
        <v>4</v>
      </c>
      <c r="G121" s="7" t="s">
        <v>1</v>
      </c>
      <c r="H121" s="7" t="s">
        <v>272</v>
      </c>
      <c r="I121" s="7" t="s">
        <v>274</v>
      </c>
      <c r="J121" s="7" t="s">
        <v>290</v>
      </c>
    </row>
    <row r="122" spans="1:10" x14ac:dyDescent="0.2">
      <c r="A122">
        <v>14230</v>
      </c>
      <c r="B122" t="s">
        <v>291</v>
      </c>
      <c r="C122" t="s">
        <v>2</v>
      </c>
      <c r="D122" t="s">
        <v>24</v>
      </c>
      <c r="F122" s="7">
        <v>4</v>
      </c>
      <c r="G122" s="7" t="s">
        <v>1</v>
      </c>
      <c r="H122" s="7" t="s">
        <v>272</v>
      </c>
      <c r="I122" s="7" t="s">
        <v>274</v>
      </c>
      <c r="J122" s="7" t="s">
        <v>292</v>
      </c>
    </row>
    <row r="123" spans="1:10" x14ac:dyDescent="0.2">
      <c r="A123">
        <v>14231</v>
      </c>
      <c r="B123" t="s">
        <v>293</v>
      </c>
      <c r="C123" t="s">
        <v>2</v>
      </c>
      <c r="D123" t="s">
        <v>24</v>
      </c>
      <c r="F123" s="7">
        <v>4</v>
      </c>
      <c r="G123" s="7" t="s">
        <v>1</v>
      </c>
      <c r="H123" s="7" t="s">
        <v>272</v>
      </c>
      <c r="I123" s="7" t="s">
        <v>274</v>
      </c>
      <c r="J123" s="7" t="s">
        <v>294</v>
      </c>
    </row>
    <row r="124" spans="1:10" x14ac:dyDescent="0.2">
      <c r="A124">
        <v>13017</v>
      </c>
      <c r="B124" t="s">
        <v>295</v>
      </c>
      <c r="C124" t="s">
        <v>58</v>
      </c>
      <c r="D124" t="s">
        <v>1044</v>
      </c>
      <c r="F124" s="7">
        <v>3</v>
      </c>
      <c r="G124" s="7" t="s">
        <v>1</v>
      </c>
      <c r="H124" s="7" t="s">
        <v>272</v>
      </c>
      <c r="I124" s="7" t="s">
        <v>296</v>
      </c>
      <c r="J124" s="7"/>
    </row>
    <row r="125" spans="1:10" x14ac:dyDescent="0.2">
      <c r="A125">
        <v>14241</v>
      </c>
      <c r="B125" t="s">
        <v>297</v>
      </c>
      <c r="C125" t="s">
        <v>2</v>
      </c>
      <c r="D125" t="s">
        <v>24</v>
      </c>
      <c r="F125" s="7">
        <v>4</v>
      </c>
      <c r="G125" s="7" t="s">
        <v>1</v>
      </c>
      <c r="H125" s="7" t="s">
        <v>272</v>
      </c>
      <c r="I125" s="7" t="s">
        <v>296</v>
      </c>
      <c r="J125" s="7" t="s">
        <v>296</v>
      </c>
    </row>
    <row r="126" spans="1:10" x14ac:dyDescent="0.2">
      <c r="A126">
        <v>13018</v>
      </c>
      <c r="B126" t="s">
        <v>298</v>
      </c>
      <c r="C126" t="s">
        <v>58</v>
      </c>
      <c r="D126" t="s">
        <v>1044</v>
      </c>
      <c r="F126" s="7">
        <v>3</v>
      </c>
      <c r="G126" s="7" t="s">
        <v>1</v>
      </c>
      <c r="H126" s="7" t="s">
        <v>272</v>
      </c>
      <c r="I126" s="7" t="s">
        <v>299</v>
      </c>
      <c r="J126" s="7"/>
    </row>
    <row r="127" spans="1:10" x14ac:dyDescent="0.2">
      <c r="A127">
        <v>14251</v>
      </c>
      <c r="B127" t="s">
        <v>300</v>
      </c>
      <c r="C127" t="s">
        <v>2</v>
      </c>
      <c r="D127" t="s">
        <v>24</v>
      </c>
      <c r="F127" s="7">
        <v>4</v>
      </c>
      <c r="G127" s="7" t="s">
        <v>1</v>
      </c>
      <c r="H127" s="7" t="s">
        <v>272</v>
      </c>
      <c r="I127" s="7" t="s">
        <v>299</v>
      </c>
      <c r="J127" s="7" t="s">
        <v>301</v>
      </c>
    </row>
    <row r="128" spans="1:10" x14ac:dyDescent="0.2">
      <c r="A128">
        <v>14252</v>
      </c>
      <c r="B128" t="s">
        <v>302</v>
      </c>
      <c r="C128" t="s">
        <v>2</v>
      </c>
      <c r="D128" t="s">
        <v>24</v>
      </c>
      <c r="F128" s="7">
        <v>4</v>
      </c>
      <c r="G128" s="7" t="s">
        <v>1</v>
      </c>
      <c r="H128" s="7" t="s">
        <v>272</v>
      </c>
      <c r="I128" s="7" t="s">
        <v>299</v>
      </c>
      <c r="J128" s="7" t="s">
        <v>303</v>
      </c>
    </row>
    <row r="129" spans="1:10" x14ac:dyDescent="0.2">
      <c r="A129">
        <v>14253</v>
      </c>
      <c r="B129" t="s">
        <v>304</v>
      </c>
      <c r="C129" t="s">
        <v>2</v>
      </c>
      <c r="D129" t="s">
        <v>24</v>
      </c>
      <c r="F129" s="7">
        <v>4</v>
      </c>
      <c r="G129" s="7" t="s">
        <v>1</v>
      </c>
      <c r="H129" s="7" t="s">
        <v>272</v>
      </c>
      <c r="I129" s="7" t="s">
        <v>299</v>
      </c>
      <c r="J129" s="7" t="s">
        <v>305</v>
      </c>
    </row>
    <row r="130" spans="1:10" x14ac:dyDescent="0.2">
      <c r="A130">
        <v>14254</v>
      </c>
      <c r="B130" t="s">
        <v>306</v>
      </c>
      <c r="C130" t="s">
        <v>2</v>
      </c>
      <c r="D130" t="s">
        <v>24</v>
      </c>
      <c r="F130" s="7">
        <v>4</v>
      </c>
      <c r="G130" s="7" t="s">
        <v>1</v>
      </c>
      <c r="H130" s="7" t="s">
        <v>272</v>
      </c>
      <c r="I130" s="7" t="s">
        <v>299</v>
      </c>
      <c r="J130" s="7" t="s">
        <v>307</v>
      </c>
    </row>
    <row r="131" spans="1:10" x14ac:dyDescent="0.2">
      <c r="A131">
        <v>14255</v>
      </c>
      <c r="B131" t="s">
        <v>308</v>
      </c>
      <c r="C131" t="s">
        <v>2</v>
      </c>
      <c r="D131" t="s">
        <v>24</v>
      </c>
      <c r="F131" s="7">
        <v>4</v>
      </c>
      <c r="G131" s="7" t="s">
        <v>1</v>
      </c>
      <c r="H131" s="7" t="s">
        <v>272</v>
      </c>
      <c r="I131" s="7" t="s">
        <v>299</v>
      </c>
      <c r="J131" s="7" t="s">
        <v>309</v>
      </c>
    </row>
    <row r="132" spans="1:10" x14ac:dyDescent="0.2">
      <c r="A132">
        <v>14256</v>
      </c>
      <c r="B132" t="s">
        <v>310</v>
      </c>
      <c r="C132" t="s">
        <v>2</v>
      </c>
      <c r="D132" t="s">
        <v>24</v>
      </c>
      <c r="F132" s="7">
        <v>4</v>
      </c>
      <c r="G132" s="7" t="s">
        <v>1</v>
      </c>
      <c r="H132" s="7" t="s">
        <v>272</v>
      </c>
      <c r="I132" s="7" t="s">
        <v>299</v>
      </c>
      <c r="J132" s="7" t="s">
        <v>311</v>
      </c>
    </row>
    <row r="133" spans="1:10" x14ac:dyDescent="0.2">
      <c r="A133">
        <v>13019</v>
      </c>
      <c r="B133" t="s">
        <v>312</v>
      </c>
      <c r="C133" t="s">
        <v>58</v>
      </c>
      <c r="D133" t="s">
        <v>1044</v>
      </c>
      <c r="F133" s="7">
        <v>3</v>
      </c>
      <c r="G133" s="7" t="s">
        <v>1</v>
      </c>
      <c r="H133" s="7" t="s">
        <v>272</v>
      </c>
      <c r="I133" s="7" t="s">
        <v>313</v>
      </c>
      <c r="J133" s="7"/>
    </row>
    <row r="134" spans="1:10" x14ac:dyDescent="0.2">
      <c r="A134">
        <v>14266</v>
      </c>
      <c r="B134" t="s">
        <v>314</v>
      </c>
      <c r="C134" t="s">
        <v>2</v>
      </c>
      <c r="D134" t="s">
        <v>24</v>
      </c>
      <c r="F134" s="7">
        <v>4</v>
      </c>
      <c r="G134" s="7" t="s">
        <v>1</v>
      </c>
      <c r="H134" s="7" t="s">
        <v>272</v>
      </c>
      <c r="I134" s="7" t="s">
        <v>313</v>
      </c>
      <c r="J134" s="7" t="s">
        <v>315</v>
      </c>
    </row>
    <row r="135" spans="1:10" x14ac:dyDescent="0.2">
      <c r="A135">
        <v>14267</v>
      </c>
      <c r="B135" t="s">
        <v>316</v>
      </c>
      <c r="C135" t="s">
        <v>2</v>
      </c>
      <c r="D135" t="s">
        <v>24</v>
      </c>
      <c r="F135" s="7">
        <v>4</v>
      </c>
      <c r="G135" s="7" t="s">
        <v>1</v>
      </c>
      <c r="H135" s="7" t="s">
        <v>272</v>
      </c>
      <c r="I135" s="7" t="s">
        <v>313</v>
      </c>
      <c r="J135" s="7" t="s">
        <v>317</v>
      </c>
    </row>
    <row r="136" spans="1:10" x14ac:dyDescent="0.2">
      <c r="A136">
        <v>14268</v>
      </c>
      <c r="B136" t="s">
        <v>318</v>
      </c>
      <c r="C136" t="s">
        <v>2</v>
      </c>
      <c r="D136" t="s">
        <v>24</v>
      </c>
      <c r="F136" s="7">
        <v>4</v>
      </c>
      <c r="G136" s="7" t="s">
        <v>1</v>
      </c>
      <c r="H136" s="7" t="s">
        <v>272</v>
      </c>
      <c r="I136" s="7" t="s">
        <v>313</v>
      </c>
      <c r="J136" s="7" t="s">
        <v>319</v>
      </c>
    </row>
    <row r="137" spans="1:10" x14ac:dyDescent="0.2">
      <c r="A137">
        <v>14269</v>
      </c>
      <c r="B137" t="s">
        <v>320</v>
      </c>
      <c r="C137" t="s">
        <v>2</v>
      </c>
      <c r="D137" t="s">
        <v>24</v>
      </c>
      <c r="F137" s="7">
        <v>4</v>
      </c>
      <c r="G137" s="7" t="s">
        <v>1</v>
      </c>
      <c r="H137" s="7" t="s">
        <v>272</v>
      </c>
      <c r="I137" s="7" t="s">
        <v>313</v>
      </c>
      <c r="J137" s="7" t="s">
        <v>321</v>
      </c>
    </row>
    <row r="138" spans="1:10" x14ac:dyDescent="0.2">
      <c r="A138">
        <v>14270</v>
      </c>
      <c r="B138" t="s">
        <v>322</v>
      </c>
      <c r="C138" t="s">
        <v>2</v>
      </c>
      <c r="D138" t="s">
        <v>24</v>
      </c>
      <c r="F138" s="7">
        <v>4</v>
      </c>
      <c r="G138" s="7" t="s">
        <v>1</v>
      </c>
      <c r="H138" s="7" t="s">
        <v>272</v>
      </c>
      <c r="I138" s="7" t="s">
        <v>313</v>
      </c>
      <c r="J138" s="7" t="s">
        <v>323</v>
      </c>
    </row>
    <row r="139" spans="1:10" x14ac:dyDescent="0.2">
      <c r="A139">
        <v>13020</v>
      </c>
      <c r="B139" t="s">
        <v>324</v>
      </c>
      <c r="C139" t="s">
        <v>58</v>
      </c>
      <c r="D139" t="s">
        <v>1044</v>
      </c>
      <c r="F139" s="7">
        <v>3</v>
      </c>
      <c r="G139" s="7" t="s">
        <v>1</v>
      </c>
      <c r="H139" s="7" t="s">
        <v>272</v>
      </c>
      <c r="I139" s="7" t="s">
        <v>325</v>
      </c>
      <c r="J139" s="7"/>
    </row>
    <row r="140" spans="1:10" x14ac:dyDescent="0.2">
      <c r="A140">
        <v>14280</v>
      </c>
      <c r="B140" t="s">
        <v>326</v>
      </c>
      <c r="C140" t="s">
        <v>2</v>
      </c>
      <c r="D140" t="s">
        <v>24</v>
      </c>
      <c r="F140" s="7">
        <v>4</v>
      </c>
      <c r="G140" s="7" t="s">
        <v>1</v>
      </c>
      <c r="H140" s="7" t="s">
        <v>272</v>
      </c>
      <c r="I140" s="7" t="s">
        <v>325</v>
      </c>
      <c r="J140" s="7" t="s">
        <v>327</v>
      </c>
    </row>
    <row r="141" spans="1:10" x14ac:dyDescent="0.2">
      <c r="A141">
        <v>14281</v>
      </c>
      <c r="B141" t="s">
        <v>328</v>
      </c>
      <c r="C141" t="s">
        <v>2</v>
      </c>
      <c r="D141" t="s">
        <v>1057</v>
      </c>
      <c r="F141" s="7">
        <v>4</v>
      </c>
      <c r="G141" s="7" t="s">
        <v>1</v>
      </c>
      <c r="H141" s="7" t="s">
        <v>272</v>
      </c>
      <c r="I141" s="7" t="s">
        <v>325</v>
      </c>
      <c r="J141" s="7" t="s">
        <v>329</v>
      </c>
    </row>
    <row r="142" spans="1:10" x14ac:dyDescent="0.2">
      <c r="A142">
        <v>14282</v>
      </c>
      <c r="B142" t="s">
        <v>330</v>
      </c>
      <c r="C142" t="s">
        <v>4</v>
      </c>
      <c r="D142" t="s">
        <v>1058</v>
      </c>
      <c r="F142" s="7">
        <v>4</v>
      </c>
      <c r="G142" s="7" t="s">
        <v>1</v>
      </c>
      <c r="H142" s="7" t="s">
        <v>272</v>
      </c>
      <c r="I142" s="7" t="s">
        <v>325</v>
      </c>
      <c r="J142" s="7" t="s">
        <v>331</v>
      </c>
    </row>
    <row r="143" spans="1:10" x14ac:dyDescent="0.2">
      <c r="A143">
        <v>14283</v>
      </c>
      <c r="B143" t="s">
        <v>332</v>
      </c>
      <c r="C143" t="s">
        <v>2</v>
      </c>
      <c r="D143" t="s">
        <v>24</v>
      </c>
      <c r="F143" s="7">
        <v>4</v>
      </c>
      <c r="G143" s="7" t="s">
        <v>1</v>
      </c>
      <c r="H143" s="7" t="s">
        <v>272</v>
      </c>
      <c r="I143" s="7" t="s">
        <v>325</v>
      </c>
      <c r="J143" s="7" t="s">
        <v>333</v>
      </c>
    </row>
    <row r="144" spans="1:10" x14ac:dyDescent="0.2">
      <c r="A144">
        <v>14284</v>
      </c>
      <c r="B144" t="s">
        <v>334</v>
      </c>
      <c r="C144" t="s">
        <v>2</v>
      </c>
      <c r="D144" t="s">
        <v>24</v>
      </c>
      <c r="F144" s="7">
        <v>4</v>
      </c>
      <c r="G144" s="7" t="s">
        <v>1</v>
      </c>
      <c r="H144" s="7" t="s">
        <v>272</v>
      </c>
      <c r="I144" s="7" t="s">
        <v>325</v>
      </c>
      <c r="J144" s="7" t="s">
        <v>335</v>
      </c>
    </row>
    <row r="145" spans="1:10" x14ac:dyDescent="0.2">
      <c r="A145">
        <v>13021</v>
      </c>
      <c r="B145" t="s">
        <v>336</v>
      </c>
      <c r="C145" t="s">
        <v>58</v>
      </c>
      <c r="D145" t="s">
        <v>1044</v>
      </c>
      <c r="F145" s="7">
        <v>3</v>
      </c>
      <c r="G145" s="7" t="s">
        <v>1</v>
      </c>
      <c r="H145" s="7" t="s">
        <v>272</v>
      </c>
      <c r="I145" s="7" t="s">
        <v>337</v>
      </c>
      <c r="J145" s="7"/>
    </row>
    <row r="146" spans="1:10" x14ac:dyDescent="0.2">
      <c r="A146">
        <v>14294</v>
      </c>
      <c r="B146" t="s">
        <v>338</v>
      </c>
      <c r="C146" t="s">
        <v>2</v>
      </c>
      <c r="D146" t="s">
        <v>24</v>
      </c>
      <c r="F146" s="7">
        <v>4</v>
      </c>
      <c r="G146" s="7" t="s">
        <v>1</v>
      </c>
      <c r="H146" s="7" t="s">
        <v>272</v>
      </c>
      <c r="I146" s="7" t="s">
        <v>337</v>
      </c>
      <c r="J146" s="7" t="s">
        <v>337</v>
      </c>
    </row>
    <row r="147" spans="1:10" x14ac:dyDescent="0.2">
      <c r="A147">
        <v>12005</v>
      </c>
      <c r="B147" t="s">
        <v>339</v>
      </c>
      <c r="C147" t="s">
        <v>58</v>
      </c>
      <c r="D147" t="s">
        <v>1044</v>
      </c>
      <c r="F147" s="7">
        <v>2</v>
      </c>
      <c r="G147" s="7" t="s">
        <v>1</v>
      </c>
      <c r="H147" s="7" t="s">
        <v>340</v>
      </c>
      <c r="I147" s="7"/>
      <c r="J147" s="7"/>
    </row>
    <row r="148" spans="1:10" x14ac:dyDescent="0.2">
      <c r="A148">
        <v>13022</v>
      </c>
      <c r="B148" t="s">
        <v>341</v>
      </c>
      <c r="C148" t="s">
        <v>58</v>
      </c>
      <c r="D148" t="s">
        <v>1044</v>
      </c>
      <c r="F148" s="7">
        <v>3</v>
      </c>
      <c r="G148" s="7" t="s">
        <v>1</v>
      </c>
      <c r="H148" s="7" t="s">
        <v>340</v>
      </c>
      <c r="I148" s="7" t="s">
        <v>340</v>
      </c>
      <c r="J148" s="7"/>
    </row>
    <row r="149" spans="1:10" x14ac:dyDescent="0.2">
      <c r="A149">
        <v>14304</v>
      </c>
      <c r="B149" t="s">
        <v>342</v>
      </c>
      <c r="C149" t="s">
        <v>2</v>
      </c>
      <c r="D149" t="s">
        <v>1052</v>
      </c>
      <c r="F149" s="7">
        <v>4</v>
      </c>
      <c r="G149" s="7" t="s">
        <v>1</v>
      </c>
      <c r="H149" s="7" t="s">
        <v>340</v>
      </c>
      <c r="I149" s="7" t="s">
        <v>340</v>
      </c>
      <c r="J149" s="7" t="s">
        <v>340</v>
      </c>
    </row>
    <row r="150" spans="1:10" x14ac:dyDescent="0.2">
      <c r="A150">
        <v>21000</v>
      </c>
      <c r="B150" t="s">
        <v>5</v>
      </c>
      <c r="C150" t="s">
        <v>58</v>
      </c>
      <c r="D150" t="s">
        <v>1052</v>
      </c>
      <c r="F150" s="7">
        <v>1</v>
      </c>
      <c r="G150" s="7" t="s">
        <v>5</v>
      </c>
      <c r="H150" s="7"/>
      <c r="I150" s="7"/>
      <c r="J150" s="7"/>
    </row>
    <row r="151" spans="1:10" x14ac:dyDescent="0.2">
      <c r="A151">
        <v>22001</v>
      </c>
      <c r="B151" t="s">
        <v>343</v>
      </c>
      <c r="C151" t="s">
        <v>58</v>
      </c>
      <c r="D151" t="s">
        <v>1052</v>
      </c>
      <c r="F151" s="7">
        <v>2</v>
      </c>
      <c r="G151" s="7" t="s">
        <v>5</v>
      </c>
      <c r="H151" s="7" t="s">
        <v>344</v>
      </c>
      <c r="I151" s="7"/>
      <c r="J151" s="7"/>
    </row>
    <row r="152" spans="1:10" x14ac:dyDescent="0.2">
      <c r="A152">
        <v>23001</v>
      </c>
      <c r="B152" t="s">
        <v>345</v>
      </c>
      <c r="C152" t="s">
        <v>58</v>
      </c>
      <c r="D152" t="s">
        <v>1052</v>
      </c>
      <c r="F152" s="7">
        <v>3</v>
      </c>
      <c r="G152" s="7" t="s">
        <v>5</v>
      </c>
      <c r="H152" s="7" t="s">
        <v>344</v>
      </c>
      <c r="I152" s="7" t="s">
        <v>344</v>
      </c>
      <c r="J152" s="7"/>
    </row>
    <row r="153" spans="1:10" x14ac:dyDescent="0.2">
      <c r="A153">
        <v>24001</v>
      </c>
      <c r="B153" t="s">
        <v>346</v>
      </c>
      <c r="C153" t="s">
        <v>4</v>
      </c>
      <c r="D153" t="s">
        <v>30</v>
      </c>
      <c r="F153" s="7">
        <v>4</v>
      </c>
      <c r="G153" s="7" t="s">
        <v>5</v>
      </c>
      <c r="H153" s="7" t="s">
        <v>344</v>
      </c>
      <c r="I153" s="7" t="s">
        <v>344</v>
      </c>
      <c r="J153" s="7" t="s">
        <v>344</v>
      </c>
    </row>
    <row r="154" spans="1:10" s="15" customFormat="1" x14ac:dyDescent="0.2">
      <c r="A154" s="15">
        <v>24005</v>
      </c>
      <c r="B154" s="15" t="s">
        <v>1029</v>
      </c>
      <c r="C154" s="15" t="s">
        <v>4</v>
      </c>
      <c r="D154" s="15" t="s">
        <v>1076</v>
      </c>
      <c r="F154" s="16">
        <v>4</v>
      </c>
      <c r="G154" s="16" t="s">
        <v>5</v>
      </c>
      <c r="H154" s="16" t="s">
        <v>344</v>
      </c>
      <c r="I154" s="16" t="s">
        <v>344</v>
      </c>
      <c r="J154" s="16" t="s">
        <v>1030</v>
      </c>
    </row>
    <row r="155" spans="1:10" x14ac:dyDescent="0.2">
      <c r="A155">
        <v>22002</v>
      </c>
      <c r="B155" t="s">
        <v>347</v>
      </c>
      <c r="C155" t="s">
        <v>58</v>
      </c>
      <c r="D155" t="s">
        <v>1052</v>
      </c>
      <c r="F155" s="7">
        <v>2</v>
      </c>
      <c r="G155" s="7" t="s">
        <v>5</v>
      </c>
      <c r="H155" s="7" t="s">
        <v>348</v>
      </c>
      <c r="I155" s="7"/>
      <c r="J155" s="7"/>
    </row>
    <row r="156" spans="1:10" x14ac:dyDescent="0.2">
      <c r="A156">
        <v>23002</v>
      </c>
      <c r="B156" t="s">
        <v>349</v>
      </c>
      <c r="C156" t="s">
        <v>58</v>
      </c>
      <c r="D156" t="s">
        <v>1052</v>
      </c>
      <c r="F156" s="7">
        <v>3</v>
      </c>
      <c r="G156" s="7" t="s">
        <v>5</v>
      </c>
      <c r="H156" s="7" t="s">
        <v>348</v>
      </c>
      <c r="I156" s="7" t="s">
        <v>350</v>
      </c>
      <c r="J156" s="7"/>
    </row>
    <row r="157" spans="1:10" x14ac:dyDescent="0.2">
      <c r="A157">
        <v>24011</v>
      </c>
      <c r="B157" t="s">
        <v>351</v>
      </c>
      <c r="C157" t="s">
        <v>4</v>
      </c>
      <c r="D157" t="s">
        <v>1059</v>
      </c>
      <c r="F157" s="7">
        <v>4</v>
      </c>
      <c r="G157" s="7" t="s">
        <v>5</v>
      </c>
      <c r="H157" s="7" t="s">
        <v>348</v>
      </c>
      <c r="I157" s="7" t="s">
        <v>350</v>
      </c>
      <c r="J157" s="7" t="s">
        <v>352</v>
      </c>
    </row>
    <row r="158" spans="1:10" x14ac:dyDescent="0.2">
      <c r="A158">
        <v>24012</v>
      </c>
      <c r="B158" t="s">
        <v>353</v>
      </c>
      <c r="C158" t="s">
        <v>4</v>
      </c>
      <c r="D158" t="s">
        <v>1059</v>
      </c>
      <c r="F158" s="7">
        <v>4</v>
      </c>
      <c r="G158" s="7" t="s">
        <v>5</v>
      </c>
      <c r="H158" s="7" t="s">
        <v>348</v>
      </c>
      <c r="I158" s="7" t="s">
        <v>350</v>
      </c>
      <c r="J158" s="7" t="s">
        <v>354</v>
      </c>
    </row>
    <row r="159" spans="1:10" x14ac:dyDescent="0.2">
      <c r="A159">
        <v>24013</v>
      </c>
      <c r="B159" t="s">
        <v>355</v>
      </c>
      <c r="C159" t="s">
        <v>4</v>
      </c>
      <c r="D159" t="s">
        <v>1059</v>
      </c>
      <c r="F159" s="7">
        <v>4</v>
      </c>
      <c r="G159" s="7" t="s">
        <v>5</v>
      </c>
      <c r="H159" s="7" t="s">
        <v>348</v>
      </c>
      <c r="I159" s="7" t="s">
        <v>350</v>
      </c>
      <c r="J159" s="7" t="s">
        <v>356</v>
      </c>
    </row>
    <row r="160" spans="1:10" x14ac:dyDescent="0.2">
      <c r="A160">
        <v>24014</v>
      </c>
      <c r="B160" t="s">
        <v>357</v>
      </c>
      <c r="C160" t="s">
        <v>4</v>
      </c>
      <c r="D160" t="s">
        <v>1059</v>
      </c>
      <c r="F160" s="7">
        <v>4</v>
      </c>
      <c r="G160" s="7" t="s">
        <v>5</v>
      </c>
      <c r="H160" s="7" t="s">
        <v>348</v>
      </c>
      <c r="I160" s="7" t="s">
        <v>350</v>
      </c>
      <c r="J160" s="7" t="s">
        <v>358</v>
      </c>
    </row>
    <row r="161" spans="1:10" x14ac:dyDescent="0.2">
      <c r="A161">
        <v>24015</v>
      </c>
      <c r="B161" t="s">
        <v>359</v>
      </c>
      <c r="C161" t="s">
        <v>4</v>
      </c>
      <c r="D161" t="s">
        <v>1059</v>
      </c>
      <c r="F161" s="7">
        <v>4</v>
      </c>
      <c r="G161" s="7" t="s">
        <v>5</v>
      </c>
      <c r="H161" s="7" t="s">
        <v>348</v>
      </c>
      <c r="I161" s="7" t="s">
        <v>350</v>
      </c>
      <c r="J161" s="7" t="s">
        <v>360</v>
      </c>
    </row>
    <row r="162" spans="1:10" x14ac:dyDescent="0.2">
      <c r="A162">
        <v>24016</v>
      </c>
      <c r="B162" t="s">
        <v>361</v>
      </c>
      <c r="C162" t="s">
        <v>4</v>
      </c>
      <c r="D162" t="s">
        <v>1059</v>
      </c>
      <c r="F162" s="7">
        <v>4</v>
      </c>
      <c r="G162" s="7" t="s">
        <v>5</v>
      </c>
      <c r="H162" s="7" t="s">
        <v>348</v>
      </c>
      <c r="I162" s="7" t="s">
        <v>350</v>
      </c>
      <c r="J162" s="7" t="s">
        <v>362</v>
      </c>
    </row>
    <row r="163" spans="1:10" x14ac:dyDescent="0.2">
      <c r="A163">
        <v>24017</v>
      </c>
      <c r="B163" t="s">
        <v>363</v>
      </c>
      <c r="C163" t="s">
        <v>4</v>
      </c>
      <c r="D163" t="s">
        <v>1059</v>
      </c>
      <c r="F163" s="7">
        <v>4</v>
      </c>
      <c r="G163" s="7" t="s">
        <v>5</v>
      </c>
      <c r="H163" s="7" t="s">
        <v>348</v>
      </c>
      <c r="I163" s="7" t="s">
        <v>350</v>
      </c>
      <c r="J163" s="7" t="s">
        <v>364</v>
      </c>
    </row>
    <row r="164" spans="1:10" x14ac:dyDescent="0.2">
      <c r="A164">
        <v>24018</v>
      </c>
      <c r="B164" t="s">
        <v>365</v>
      </c>
      <c r="C164" t="s">
        <v>4</v>
      </c>
      <c r="D164" t="s">
        <v>1060</v>
      </c>
      <c r="F164" s="7">
        <v>4</v>
      </c>
      <c r="G164" s="7" t="s">
        <v>5</v>
      </c>
      <c r="H164" s="7" t="s">
        <v>348</v>
      </c>
      <c r="I164" s="7" t="s">
        <v>350</v>
      </c>
      <c r="J164" s="7" t="s">
        <v>366</v>
      </c>
    </row>
    <row r="165" spans="1:10" x14ac:dyDescent="0.2">
      <c r="A165">
        <v>23003</v>
      </c>
      <c r="B165" t="s">
        <v>367</v>
      </c>
      <c r="C165" t="s">
        <v>58</v>
      </c>
      <c r="D165" t="s">
        <v>1052</v>
      </c>
      <c r="F165" s="7">
        <v>3</v>
      </c>
      <c r="G165" s="7" t="s">
        <v>5</v>
      </c>
      <c r="H165" s="7" t="s">
        <v>348</v>
      </c>
      <c r="I165" s="7" t="s">
        <v>368</v>
      </c>
      <c r="J165" s="7"/>
    </row>
    <row r="166" spans="1:10" x14ac:dyDescent="0.2">
      <c r="A166">
        <v>24028</v>
      </c>
      <c r="B166" t="s">
        <v>369</v>
      </c>
      <c r="C166" t="s">
        <v>4</v>
      </c>
      <c r="D166" t="s">
        <v>30</v>
      </c>
      <c r="F166" s="7">
        <v>4</v>
      </c>
      <c r="G166" s="7" t="s">
        <v>5</v>
      </c>
      <c r="H166" s="7" t="s">
        <v>348</v>
      </c>
      <c r="I166" s="7" t="s">
        <v>368</v>
      </c>
      <c r="J166" s="7" t="s">
        <v>370</v>
      </c>
    </row>
    <row r="167" spans="1:10" x14ac:dyDescent="0.2">
      <c r="A167">
        <v>24029</v>
      </c>
      <c r="B167" t="s">
        <v>371</v>
      </c>
      <c r="C167" t="s">
        <v>4</v>
      </c>
      <c r="D167" t="s">
        <v>30</v>
      </c>
      <c r="F167" s="7">
        <v>4</v>
      </c>
      <c r="G167" s="7" t="s">
        <v>5</v>
      </c>
      <c r="H167" s="7" t="s">
        <v>348</v>
      </c>
      <c r="I167" s="7" t="s">
        <v>368</v>
      </c>
      <c r="J167" s="7" t="s">
        <v>372</v>
      </c>
    </row>
    <row r="168" spans="1:10" x14ac:dyDescent="0.2">
      <c r="A168">
        <v>24030</v>
      </c>
      <c r="B168" t="s">
        <v>373</v>
      </c>
      <c r="C168" t="s">
        <v>4</v>
      </c>
      <c r="D168" t="s">
        <v>30</v>
      </c>
      <c r="F168" s="7">
        <v>4</v>
      </c>
      <c r="G168" s="7" t="s">
        <v>5</v>
      </c>
      <c r="H168" s="7" t="s">
        <v>348</v>
      </c>
      <c r="I168" s="7" t="s">
        <v>368</v>
      </c>
      <c r="J168" s="7" t="s">
        <v>374</v>
      </c>
    </row>
    <row r="169" spans="1:10" x14ac:dyDescent="0.2">
      <c r="A169">
        <v>24031</v>
      </c>
      <c r="B169" t="s">
        <v>375</v>
      </c>
      <c r="C169" t="s">
        <v>4</v>
      </c>
      <c r="D169" t="s">
        <v>30</v>
      </c>
      <c r="F169" s="7">
        <v>4</v>
      </c>
      <c r="G169" s="7" t="s">
        <v>5</v>
      </c>
      <c r="H169" s="7" t="s">
        <v>348</v>
      </c>
      <c r="I169" s="7" t="s">
        <v>368</v>
      </c>
      <c r="J169" s="7" t="s">
        <v>376</v>
      </c>
    </row>
    <row r="170" spans="1:10" x14ac:dyDescent="0.2">
      <c r="A170">
        <v>24032</v>
      </c>
      <c r="B170" t="s">
        <v>377</v>
      </c>
      <c r="C170" t="s">
        <v>4</v>
      </c>
      <c r="D170" t="s">
        <v>30</v>
      </c>
      <c r="F170" s="7">
        <v>4</v>
      </c>
      <c r="G170" s="7" t="s">
        <v>5</v>
      </c>
      <c r="H170" s="7" t="s">
        <v>348</v>
      </c>
      <c r="I170" s="7" t="s">
        <v>368</v>
      </c>
      <c r="J170" s="7" t="s">
        <v>378</v>
      </c>
    </row>
    <row r="171" spans="1:10" x14ac:dyDescent="0.2">
      <c r="A171">
        <v>24033</v>
      </c>
      <c r="B171" t="s">
        <v>379</v>
      </c>
      <c r="C171" t="s">
        <v>4</v>
      </c>
      <c r="D171" t="s">
        <v>30</v>
      </c>
      <c r="F171" s="7">
        <v>4</v>
      </c>
      <c r="G171" s="7" t="s">
        <v>5</v>
      </c>
      <c r="H171" s="7" t="s">
        <v>348</v>
      </c>
      <c r="I171" s="7" t="s">
        <v>368</v>
      </c>
      <c r="J171" s="7" t="s">
        <v>380</v>
      </c>
    </row>
    <row r="172" spans="1:10" x14ac:dyDescent="0.2">
      <c r="A172">
        <v>24034</v>
      </c>
      <c r="B172" t="s">
        <v>381</v>
      </c>
      <c r="C172" t="s">
        <v>4</v>
      </c>
      <c r="D172" t="s">
        <v>30</v>
      </c>
      <c r="F172" s="7">
        <v>4</v>
      </c>
      <c r="G172" s="7" t="s">
        <v>5</v>
      </c>
      <c r="H172" s="7" t="s">
        <v>348</v>
      </c>
      <c r="I172" s="7" t="s">
        <v>368</v>
      </c>
      <c r="J172" s="7" t="s">
        <v>382</v>
      </c>
    </row>
    <row r="173" spans="1:10" x14ac:dyDescent="0.2">
      <c r="A173">
        <v>24035</v>
      </c>
      <c r="B173" t="s">
        <v>383</v>
      </c>
      <c r="C173" t="s">
        <v>4</v>
      </c>
      <c r="D173" t="s">
        <v>30</v>
      </c>
      <c r="F173" s="7">
        <v>4</v>
      </c>
      <c r="G173" s="7" t="s">
        <v>5</v>
      </c>
      <c r="H173" s="7" t="s">
        <v>348</v>
      </c>
      <c r="I173" s="7" t="s">
        <v>368</v>
      </c>
      <c r="J173" s="7" t="s">
        <v>384</v>
      </c>
    </row>
    <row r="174" spans="1:10" x14ac:dyDescent="0.2">
      <c r="A174">
        <v>24036</v>
      </c>
      <c r="B174" t="s">
        <v>385</v>
      </c>
      <c r="C174" t="s">
        <v>4</v>
      </c>
      <c r="D174" t="s">
        <v>30</v>
      </c>
      <c r="F174" s="7">
        <v>4</v>
      </c>
      <c r="G174" s="7" t="s">
        <v>5</v>
      </c>
      <c r="H174" s="7" t="s">
        <v>348</v>
      </c>
      <c r="I174" s="7" t="s">
        <v>368</v>
      </c>
      <c r="J174" s="7" t="s">
        <v>386</v>
      </c>
    </row>
    <row r="175" spans="1:10" x14ac:dyDescent="0.2">
      <c r="A175">
        <v>23004</v>
      </c>
      <c r="B175" t="s">
        <v>387</v>
      </c>
      <c r="C175" t="s">
        <v>58</v>
      </c>
      <c r="D175" t="s">
        <v>1052</v>
      </c>
      <c r="F175" s="7">
        <v>3</v>
      </c>
      <c r="G175" s="7" t="s">
        <v>5</v>
      </c>
      <c r="H175" s="7" t="s">
        <v>348</v>
      </c>
      <c r="I175" s="7" t="s">
        <v>388</v>
      </c>
      <c r="J175" s="7"/>
    </row>
    <row r="176" spans="1:10" x14ac:dyDescent="0.2">
      <c r="A176">
        <v>24046</v>
      </c>
      <c r="B176" t="s">
        <v>389</v>
      </c>
      <c r="C176" t="s">
        <v>4</v>
      </c>
      <c r="D176" t="s">
        <v>30</v>
      </c>
      <c r="F176" s="7">
        <v>4</v>
      </c>
      <c r="G176" s="7" t="s">
        <v>5</v>
      </c>
      <c r="H176" s="7" t="s">
        <v>348</v>
      </c>
      <c r="I176" s="7" t="s">
        <v>388</v>
      </c>
      <c r="J176" s="7" t="s">
        <v>388</v>
      </c>
    </row>
    <row r="177" spans="1:10" x14ac:dyDescent="0.2">
      <c r="A177">
        <v>24047</v>
      </c>
      <c r="B177" t="s">
        <v>390</v>
      </c>
      <c r="C177" t="s">
        <v>4</v>
      </c>
      <c r="D177" t="s">
        <v>30</v>
      </c>
      <c r="F177" s="7">
        <v>4</v>
      </c>
      <c r="G177" s="7" t="s">
        <v>5</v>
      </c>
      <c r="H177" s="7" t="s">
        <v>348</v>
      </c>
      <c r="I177" s="7" t="s">
        <v>388</v>
      </c>
      <c r="J177" s="7" t="s">
        <v>391</v>
      </c>
    </row>
    <row r="178" spans="1:10" x14ac:dyDescent="0.2">
      <c r="A178">
        <v>24048</v>
      </c>
      <c r="B178" t="s">
        <v>392</v>
      </c>
      <c r="C178" t="s">
        <v>4</v>
      </c>
      <c r="D178" t="s">
        <v>30</v>
      </c>
      <c r="F178" s="7">
        <v>4</v>
      </c>
      <c r="G178" s="7" t="s">
        <v>5</v>
      </c>
      <c r="H178" s="7" t="s">
        <v>348</v>
      </c>
      <c r="I178" s="7" t="s">
        <v>388</v>
      </c>
      <c r="J178" s="7" t="s">
        <v>393</v>
      </c>
    </row>
    <row r="179" spans="1:10" x14ac:dyDescent="0.2">
      <c r="A179">
        <v>23005</v>
      </c>
      <c r="B179" t="s">
        <v>394</v>
      </c>
      <c r="C179" t="s">
        <v>58</v>
      </c>
      <c r="D179" t="s">
        <v>1052</v>
      </c>
      <c r="F179" s="7">
        <v>3</v>
      </c>
      <c r="G179" s="7" t="s">
        <v>5</v>
      </c>
      <c r="H179" s="7" t="s">
        <v>348</v>
      </c>
      <c r="I179" s="7" t="s">
        <v>395</v>
      </c>
      <c r="J179" s="7"/>
    </row>
    <row r="180" spans="1:10" x14ac:dyDescent="0.2">
      <c r="A180">
        <v>24055</v>
      </c>
      <c r="B180" t="s">
        <v>396</v>
      </c>
      <c r="C180" t="s">
        <v>4</v>
      </c>
      <c r="D180" t="s">
        <v>30</v>
      </c>
      <c r="F180" s="7">
        <v>4</v>
      </c>
      <c r="G180" s="7" t="s">
        <v>5</v>
      </c>
      <c r="H180" s="7" t="s">
        <v>348</v>
      </c>
      <c r="I180" s="7" t="s">
        <v>395</v>
      </c>
      <c r="J180" s="7" t="s">
        <v>397</v>
      </c>
    </row>
    <row r="181" spans="1:10" x14ac:dyDescent="0.2">
      <c r="A181">
        <v>24056</v>
      </c>
      <c r="B181" t="s">
        <v>398</v>
      </c>
      <c r="C181" t="s">
        <v>4</v>
      </c>
      <c r="D181" t="s">
        <v>30</v>
      </c>
      <c r="F181" s="7">
        <v>4</v>
      </c>
      <c r="G181" s="7" t="s">
        <v>5</v>
      </c>
      <c r="H181" s="7" t="s">
        <v>348</v>
      </c>
      <c r="I181" s="7" t="s">
        <v>395</v>
      </c>
      <c r="J181" s="7" t="s">
        <v>399</v>
      </c>
    </row>
    <row r="182" spans="1:10" x14ac:dyDescent="0.2">
      <c r="A182">
        <v>24057</v>
      </c>
      <c r="B182" t="s">
        <v>400</v>
      </c>
      <c r="C182" t="s">
        <v>4</v>
      </c>
      <c r="D182" t="s">
        <v>30</v>
      </c>
      <c r="F182" s="7">
        <v>4</v>
      </c>
      <c r="G182" s="7" t="s">
        <v>5</v>
      </c>
      <c r="H182" s="7" t="s">
        <v>348</v>
      </c>
      <c r="I182" s="7" t="s">
        <v>395</v>
      </c>
      <c r="J182" s="7" t="s">
        <v>401</v>
      </c>
    </row>
    <row r="183" spans="1:10" x14ac:dyDescent="0.2">
      <c r="A183">
        <v>24058</v>
      </c>
      <c r="B183" t="s">
        <v>402</v>
      </c>
      <c r="C183" t="s">
        <v>4</v>
      </c>
      <c r="D183" t="s">
        <v>30</v>
      </c>
      <c r="F183" s="7">
        <v>4</v>
      </c>
      <c r="G183" s="7" t="s">
        <v>5</v>
      </c>
      <c r="H183" s="7" t="s">
        <v>348</v>
      </c>
      <c r="I183" s="7" t="s">
        <v>395</v>
      </c>
      <c r="J183" s="7" t="s">
        <v>403</v>
      </c>
    </row>
    <row r="184" spans="1:10" x14ac:dyDescent="0.2">
      <c r="A184">
        <v>24059</v>
      </c>
      <c r="B184" t="s">
        <v>404</v>
      </c>
      <c r="C184" t="s">
        <v>4</v>
      </c>
      <c r="D184" t="s">
        <v>30</v>
      </c>
      <c r="F184" s="7">
        <v>4</v>
      </c>
      <c r="G184" s="7" t="s">
        <v>5</v>
      </c>
      <c r="H184" s="7" t="s">
        <v>348</v>
      </c>
      <c r="I184" s="7" t="s">
        <v>395</v>
      </c>
      <c r="J184" s="7" t="s">
        <v>405</v>
      </c>
    </row>
    <row r="185" spans="1:10" x14ac:dyDescent="0.2">
      <c r="A185">
        <v>24060</v>
      </c>
      <c r="B185" t="s">
        <v>406</v>
      </c>
      <c r="C185" t="s">
        <v>4</v>
      </c>
      <c r="D185" t="s">
        <v>30</v>
      </c>
      <c r="F185" s="7">
        <v>4</v>
      </c>
      <c r="G185" s="7" t="s">
        <v>5</v>
      </c>
      <c r="H185" s="7" t="s">
        <v>348</v>
      </c>
      <c r="I185" s="7" t="s">
        <v>395</v>
      </c>
      <c r="J185" s="7" t="s">
        <v>407</v>
      </c>
    </row>
    <row r="186" spans="1:10" x14ac:dyDescent="0.2">
      <c r="A186">
        <v>24061</v>
      </c>
      <c r="B186" t="s">
        <v>408</v>
      </c>
      <c r="C186" t="s">
        <v>4</v>
      </c>
      <c r="D186" t="s">
        <v>30</v>
      </c>
      <c r="F186" s="7">
        <v>4</v>
      </c>
      <c r="G186" s="7" t="s">
        <v>5</v>
      </c>
      <c r="H186" s="7" t="s">
        <v>348</v>
      </c>
      <c r="I186" s="7" t="s">
        <v>395</v>
      </c>
      <c r="J186" s="7" t="s">
        <v>409</v>
      </c>
    </row>
    <row r="187" spans="1:10" x14ac:dyDescent="0.2">
      <c r="A187">
        <v>24062</v>
      </c>
      <c r="B187" t="s">
        <v>410</v>
      </c>
      <c r="C187" t="s">
        <v>4</v>
      </c>
      <c r="D187" t="s">
        <v>30</v>
      </c>
      <c r="F187" s="7">
        <v>4</v>
      </c>
      <c r="G187" s="7" t="s">
        <v>5</v>
      </c>
      <c r="H187" s="7" t="s">
        <v>348</v>
      </c>
      <c r="I187" s="7" t="s">
        <v>395</v>
      </c>
      <c r="J187" s="7" t="s">
        <v>411</v>
      </c>
    </row>
    <row r="188" spans="1:10" x14ac:dyDescent="0.2">
      <c r="A188">
        <v>24063</v>
      </c>
      <c r="B188" t="s">
        <v>412</v>
      </c>
      <c r="C188" t="s">
        <v>4</v>
      </c>
      <c r="D188" t="s">
        <v>30</v>
      </c>
      <c r="F188" s="7">
        <v>4</v>
      </c>
      <c r="G188" s="7" t="s">
        <v>5</v>
      </c>
      <c r="H188" s="7" t="s">
        <v>348</v>
      </c>
      <c r="I188" s="7" t="s">
        <v>395</v>
      </c>
      <c r="J188" s="7" t="s">
        <v>413</v>
      </c>
    </row>
    <row r="189" spans="1:10" x14ac:dyDescent="0.2">
      <c r="A189">
        <v>24064</v>
      </c>
      <c r="B189" t="s">
        <v>414</v>
      </c>
      <c r="C189" t="s">
        <v>4</v>
      </c>
      <c r="D189" t="s">
        <v>30</v>
      </c>
      <c r="F189" s="7">
        <v>4</v>
      </c>
      <c r="G189" s="7" t="s">
        <v>5</v>
      </c>
      <c r="H189" s="7" t="s">
        <v>348</v>
      </c>
      <c r="I189" s="7" t="s">
        <v>395</v>
      </c>
      <c r="J189" s="7" t="s">
        <v>415</v>
      </c>
    </row>
    <row r="190" spans="1:10" x14ac:dyDescent="0.2">
      <c r="A190">
        <v>23006</v>
      </c>
      <c r="B190" t="s">
        <v>416</v>
      </c>
      <c r="C190" t="s">
        <v>58</v>
      </c>
      <c r="D190" t="s">
        <v>1052</v>
      </c>
      <c r="F190" s="7">
        <v>3</v>
      </c>
      <c r="G190" s="7" t="s">
        <v>5</v>
      </c>
      <c r="H190" s="7" t="s">
        <v>348</v>
      </c>
      <c r="I190" s="7" t="s">
        <v>417</v>
      </c>
      <c r="J190" s="7"/>
    </row>
    <row r="191" spans="1:10" x14ac:dyDescent="0.2">
      <c r="A191">
        <v>24074</v>
      </c>
      <c r="B191" t="s">
        <v>418</v>
      </c>
      <c r="C191" t="s">
        <v>4</v>
      </c>
      <c r="D191" t="s">
        <v>30</v>
      </c>
      <c r="F191" s="7">
        <v>4</v>
      </c>
      <c r="G191" s="7" t="s">
        <v>5</v>
      </c>
      <c r="H191" s="7" t="s">
        <v>348</v>
      </c>
      <c r="I191" s="7" t="s">
        <v>417</v>
      </c>
      <c r="J191" s="7" t="s">
        <v>417</v>
      </c>
    </row>
    <row r="192" spans="1:10" x14ac:dyDescent="0.2">
      <c r="A192">
        <v>23007</v>
      </c>
      <c r="B192" t="s">
        <v>419</v>
      </c>
      <c r="C192" t="s">
        <v>58</v>
      </c>
      <c r="D192" t="s">
        <v>1052</v>
      </c>
      <c r="F192" s="7">
        <v>3</v>
      </c>
      <c r="G192" s="7" t="s">
        <v>5</v>
      </c>
      <c r="H192" s="7" t="s">
        <v>348</v>
      </c>
      <c r="I192" s="7" t="s">
        <v>420</v>
      </c>
      <c r="J192" s="7"/>
    </row>
    <row r="193" spans="1:10" x14ac:dyDescent="0.2">
      <c r="A193">
        <v>24084</v>
      </c>
      <c r="B193" t="s">
        <v>421</v>
      </c>
      <c r="C193" t="s">
        <v>4</v>
      </c>
      <c r="D193" t="s">
        <v>30</v>
      </c>
      <c r="F193" s="7">
        <v>4</v>
      </c>
      <c r="G193" s="7" t="s">
        <v>5</v>
      </c>
      <c r="H193" s="7" t="s">
        <v>348</v>
      </c>
      <c r="I193" s="7" t="s">
        <v>420</v>
      </c>
      <c r="J193" s="7" t="s">
        <v>422</v>
      </c>
    </row>
    <row r="194" spans="1:10" x14ac:dyDescent="0.2">
      <c r="A194">
        <v>24085</v>
      </c>
      <c r="B194" t="s">
        <v>423</v>
      </c>
      <c r="C194" t="s">
        <v>4</v>
      </c>
      <c r="D194" t="s">
        <v>30</v>
      </c>
      <c r="F194" s="7">
        <v>4</v>
      </c>
      <c r="G194" s="7" t="s">
        <v>5</v>
      </c>
      <c r="H194" s="7" t="s">
        <v>348</v>
      </c>
      <c r="I194" s="7" t="s">
        <v>420</v>
      </c>
      <c r="J194" s="7" t="s">
        <v>424</v>
      </c>
    </row>
    <row r="195" spans="1:10" x14ac:dyDescent="0.2">
      <c r="A195">
        <v>24086</v>
      </c>
      <c r="B195" t="s">
        <v>425</v>
      </c>
      <c r="C195" t="s">
        <v>4</v>
      </c>
      <c r="D195" t="s">
        <v>30</v>
      </c>
      <c r="F195" s="7">
        <v>4</v>
      </c>
      <c r="G195" s="7" t="s">
        <v>5</v>
      </c>
      <c r="H195" s="7" t="s">
        <v>348</v>
      </c>
      <c r="I195" s="7" t="s">
        <v>420</v>
      </c>
      <c r="J195" s="7" t="s">
        <v>426</v>
      </c>
    </row>
    <row r="196" spans="1:10" x14ac:dyDescent="0.2">
      <c r="A196">
        <v>24087</v>
      </c>
      <c r="B196" t="s">
        <v>427</v>
      </c>
      <c r="C196" t="s">
        <v>4</v>
      </c>
      <c r="D196" t="s">
        <v>30</v>
      </c>
      <c r="F196" s="7">
        <v>4</v>
      </c>
      <c r="G196" s="7" t="s">
        <v>5</v>
      </c>
      <c r="H196" s="7" t="s">
        <v>348</v>
      </c>
      <c r="I196" s="7" t="s">
        <v>420</v>
      </c>
      <c r="J196" s="7" t="s">
        <v>428</v>
      </c>
    </row>
    <row r="197" spans="1:10" x14ac:dyDescent="0.2">
      <c r="A197">
        <v>24088</v>
      </c>
      <c r="B197" t="s">
        <v>429</v>
      </c>
      <c r="C197" t="s">
        <v>4</v>
      </c>
      <c r="D197" t="s">
        <v>30</v>
      </c>
      <c r="F197" s="7">
        <v>4</v>
      </c>
      <c r="G197" s="7" t="s">
        <v>5</v>
      </c>
      <c r="H197" s="7" t="s">
        <v>348</v>
      </c>
      <c r="I197" s="7" t="s">
        <v>420</v>
      </c>
      <c r="J197" s="7" t="s">
        <v>430</v>
      </c>
    </row>
    <row r="198" spans="1:10" x14ac:dyDescent="0.2">
      <c r="A198">
        <v>24089</v>
      </c>
      <c r="B198" t="s">
        <v>431</v>
      </c>
      <c r="C198" t="s">
        <v>4</v>
      </c>
      <c r="D198" t="s">
        <v>1061</v>
      </c>
      <c r="F198" s="7">
        <v>4</v>
      </c>
      <c r="G198" s="7" t="s">
        <v>5</v>
      </c>
      <c r="H198" s="7" t="s">
        <v>348</v>
      </c>
      <c r="I198" s="7" t="s">
        <v>420</v>
      </c>
      <c r="J198" s="7" t="s">
        <v>432</v>
      </c>
    </row>
    <row r="199" spans="1:10" x14ac:dyDescent="0.2">
      <c r="A199">
        <v>24090</v>
      </c>
      <c r="B199" t="s">
        <v>433</v>
      </c>
      <c r="C199" t="s">
        <v>4</v>
      </c>
      <c r="D199" t="s">
        <v>30</v>
      </c>
      <c r="F199" s="7">
        <v>4</v>
      </c>
      <c r="G199" s="7" t="s">
        <v>5</v>
      </c>
      <c r="H199" s="7" t="s">
        <v>348</v>
      </c>
      <c r="I199" s="7" t="s">
        <v>420</v>
      </c>
      <c r="J199" s="7" t="s">
        <v>434</v>
      </c>
    </row>
    <row r="200" spans="1:10" x14ac:dyDescent="0.2">
      <c r="A200">
        <v>24091</v>
      </c>
      <c r="B200" t="s">
        <v>435</v>
      </c>
      <c r="C200" t="s">
        <v>4</v>
      </c>
      <c r="D200" t="s">
        <v>30</v>
      </c>
      <c r="F200" s="7">
        <v>4</v>
      </c>
      <c r="G200" s="7" t="s">
        <v>5</v>
      </c>
      <c r="H200" s="7" t="s">
        <v>348</v>
      </c>
      <c r="I200" s="7" t="s">
        <v>420</v>
      </c>
      <c r="J200" s="7" t="s">
        <v>436</v>
      </c>
    </row>
    <row r="201" spans="1:10" x14ac:dyDescent="0.2">
      <c r="A201">
        <v>22003</v>
      </c>
      <c r="B201" t="s">
        <v>437</v>
      </c>
      <c r="C201" t="s">
        <v>58</v>
      </c>
      <c r="D201" t="s">
        <v>1052</v>
      </c>
      <c r="F201" s="7">
        <v>2</v>
      </c>
      <c r="G201" s="7" t="s">
        <v>5</v>
      </c>
      <c r="H201" s="7" t="s">
        <v>438</v>
      </c>
      <c r="I201" s="7"/>
      <c r="J201" s="7"/>
    </row>
    <row r="202" spans="1:10" x14ac:dyDescent="0.2">
      <c r="A202">
        <v>23008</v>
      </c>
      <c r="B202" t="s">
        <v>439</v>
      </c>
      <c r="C202" t="s">
        <v>58</v>
      </c>
      <c r="D202" t="s">
        <v>1052</v>
      </c>
      <c r="F202" s="7">
        <v>3</v>
      </c>
      <c r="G202" s="7" t="s">
        <v>5</v>
      </c>
      <c r="H202" s="7" t="s">
        <v>438</v>
      </c>
      <c r="I202" s="7" t="s">
        <v>440</v>
      </c>
      <c r="J202" s="7"/>
    </row>
    <row r="203" spans="1:10" x14ac:dyDescent="0.2">
      <c r="A203">
        <v>24101</v>
      </c>
      <c r="B203" t="s">
        <v>441</v>
      </c>
      <c r="C203" t="s">
        <v>4</v>
      </c>
      <c r="D203" t="s">
        <v>30</v>
      </c>
      <c r="F203" s="7">
        <v>4</v>
      </c>
      <c r="G203" s="7" t="s">
        <v>5</v>
      </c>
      <c r="H203" s="7" t="s">
        <v>438</v>
      </c>
      <c r="I203" s="7" t="s">
        <v>440</v>
      </c>
      <c r="J203" s="7" t="s">
        <v>442</v>
      </c>
    </row>
    <row r="204" spans="1:10" x14ac:dyDescent="0.2">
      <c r="A204">
        <v>24102</v>
      </c>
      <c r="B204" t="s">
        <v>443</v>
      </c>
      <c r="C204" t="s">
        <v>4</v>
      </c>
      <c r="D204" t="s">
        <v>30</v>
      </c>
      <c r="F204" s="7">
        <v>4</v>
      </c>
      <c r="G204" s="7" t="s">
        <v>5</v>
      </c>
      <c r="H204" s="7" t="s">
        <v>438</v>
      </c>
      <c r="I204" s="7" t="s">
        <v>440</v>
      </c>
      <c r="J204" s="7" t="s">
        <v>444</v>
      </c>
    </row>
    <row r="205" spans="1:10" x14ac:dyDescent="0.2">
      <c r="A205">
        <v>24103</v>
      </c>
      <c r="B205" t="s">
        <v>445</v>
      </c>
      <c r="C205" t="s">
        <v>4</v>
      </c>
      <c r="D205" t="s">
        <v>30</v>
      </c>
      <c r="F205" s="7">
        <v>4</v>
      </c>
      <c r="G205" s="7" t="s">
        <v>5</v>
      </c>
      <c r="H205" s="7" t="s">
        <v>438</v>
      </c>
      <c r="I205" s="7" t="s">
        <v>440</v>
      </c>
      <c r="J205" s="7" t="s">
        <v>446</v>
      </c>
    </row>
    <row r="206" spans="1:10" x14ac:dyDescent="0.2">
      <c r="A206">
        <v>24104</v>
      </c>
      <c r="B206" t="s">
        <v>447</v>
      </c>
      <c r="C206" t="s">
        <v>4</v>
      </c>
      <c r="D206" t="s">
        <v>30</v>
      </c>
      <c r="F206" s="7">
        <v>4</v>
      </c>
      <c r="G206" s="7" t="s">
        <v>5</v>
      </c>
      <c r="H206" s="7" t="s">
        <v>438</v>
      </c>
      <c r="I206" s="7" t="s">
        <v>440</v>
      </c>
      <c r="J206" s="7" t="s">
        <v>448</v>
      </c>
    </row>
    <row r="207" spans="1:10" x14ac:dyDescent="0.2">
      <c r="A207">
        <v>24105</v>
      </c>
      <c r="B207" t="s">
        <v>449</v>
      </c>
      <c r="C207" t="s">
        <v>4</v>
      </c>
      <c r="D207" t="s">
        <v>30</v>
      </c>
      <c r="F207" s="7">
        <v>4</v>
      </c>
      <c r="G207" s="7" t="s">
        <v>5</v>
      </c>
      <c r="H207" s="7" t="s">
        <v>438</v>
      </c>
      <c r="I207" s="7" t="s">
        <v>440</v>
      </c>
      <c r="J207" s="7" t="s">
        <v>450</v>
      </c>
    </row>
    <row r="208" spans="1:10" x14ac:dyDescent="0.2">
      <c r="A208">
        <v>24106</v>
      </c>
      <c r="B208" t="s">
        <v>451</v>
      </c>
      <c r="C208" t="s">
        <v>4</v>
      </c>
      <c r="D208" t="s">
        <v>30</v>
      </c>
      <c r="F208" s="7">
        <v>4</v>
      </c>
      <c r="G208" s="7" t="s">
        <v>5</v>
      </c>
      <c r="H208" s="7" t="s">
        <v>438</v>
      </c>
      <c r="I208" s="7" t="s">
        <v>440</v>
      </c>
      <c r="J208" s="7" t="s">
        <v>452</v>
      </c>
    </row>
    <row r="209" spans="1:10" x14ac:dyDescent="0.2">
      <c r="A209">
        <v>24107</v>
      </c>
      <c r="B209" t="s">
        <v>453</v>
      </c>
      <c r="C209" t="s">
        <v>4</v>
      </c>
      <c r="D209" t="s">
        <v>30</v>
      </c>
      <c r="F209" s="7">
        <v>4</v>
      </c>
      <c r="G209" s="7" t="s">
        <v>5</v>
      </c>
      <c r="H209" s="7" t="s">
        <v>438</v>
      </c>
      <c r="I209" s="7" t="s">
        <v>440</v>
      </c>
      <c r="J209" s="7" t="s">
        <v>454</v>
      </c>
    </row>
    <row r="210" spans="1:10" x14ac:dyDescent="0.2">
      <c r="A210">
        <v>24108</v>
      </c>
      <c r="B210" t="s">
        <v>455</v>
      </c>
      <c r="C210" t="s">
        <v>4</v>
      </c>
      <c r="D210" t="s">
        <v>30</v>
      </c>
      <c r="F210" s="7">
        <v>4</v>
      </c>
      <c r="G210" s="7" t="s">
        <v>5</v>
      </c>
      <c r="H210" s="7" t="s">
        <v>438</v>
      </c>
      <c r="I210" s="7" t="s">
        <v>440</v>
      </c>
      <c r="J210" s="7" t="s">
        <v>456</v>
      </c>
    </row>
    <row r="211" spans="1:10" x14ac:dyDescent="0.2">
      <c r="A211">
        <v>23009</v>
      </c>
      <c r="B211" t="s">
        <v>457</v>
      </c>
      <c r="C211" t="s">
        <v>58</v>
      </c>
      <c r="D211" t="s">
        <v>1052</v>
      </c>
      <c r="F211" s="7">
        <v>3</v>
      </c>
      <c r="G211" s="7" t="s">
        <v>5</v>
      </c>
      <c r="H211" s="7" t="s">
        <v>438</v>
      </c>
      <c r="I211" s="7" t="s">
        <v>458</v>
      </c>
      <c r="J211" s="7"/>
    </row>
    <row r="212" spans="1:10" x14ac:dyDescent="0.2">
      <c r="A212">
        <v>24118</v>
      </c>
      <c r="B212" t="s">
        <v>459</v>
      </c>
      <c r="C212" t="s">
        <v>4</v>
      </c>
      <c r="D212" t="s">
        <v>30</v>
      </c>
      <c r="F212" s="7">
        <v>4</v>
      </c>
      <c r="G212" s="7" t="s">
        <v>5</v>
      </c>
      <c r="H212" s="7" t="s">
        <v>438</v>
      </c>
      <c r="I212" s="7" t="s">
        <v>458</v>
      </c>
      <c r="J212" s="7" t="s">
        <v>458</v>
      </c>
    </row>
    <row r="213" spans="1:10" x14ac:dyDescent="0.2">
      <c r="A213">
        <v>23010</v>
      </c>
      <c r="B213" t="s">
        <v>460</v>
      </c>
      <c r="C213" t="s">
        <v>58</v>
      </c>
      <c r="D213" t="s">
        <v>1052</v>
      </c>
      <c r="F213" s="7">
        <v>3</v>
      </c>
      <c r="G213" s="7" t="s">
        <v>5</v>
      </c>
      <c r="H213" s="7" t="s">
        <v>438</v>
      </c>
      <c r="I213" s="7" t="s">
        <v>461</v>
      </c>
      <c r="J213" s="7"/>
    </row>
    <row r="214" spans="1:10" x14ac:dyDescent="0.2">
      <c r="A214">
        <v>24127</v>
      </c>
      <c r="B214" t="s">
        <v>462</v>
      </c>
      <c r="C214" t="s">
        <v>4</v>
      </c>
      <c r="D214" t="s">
        <v>30</v>
      </c>
      <c r="F214" s="7">
        <v>4</v>
      </c>
      <c r="G214" s="7" t="s">
        <v>5</v>
      </c>
      <c r="H214" s="7" t="s">
        <v>438</v>
      </c>
      <c r="I214" s="7" t="s">
        <v>461</v>
      </c>
      <c r="J214" s="7" t="s">
        <v>463</v>
      </c>
    </row>
    <row r="215" spans="1:10" x14ac:dyDescent="0.2">
      <c r="A215">
        <v>24128</v>
      </c>
      <c r="B215" t="s">
        <v>464</v>
      </c>
      <c r="C215" t="s">
        <v>4</v>
      </c>
      <c r="D215" t="s">
        <v>30</v>
      </c>
      <c r="F215" s="7">
        <v>4</v>
      </c>
      <c r="G215" s="7" t="s">
        <v>5</v>
      </c>
      <c r="H215" s="7" t="s">
        <v>438</v>
      </c>
      <c r="I215" s="7" t="s">
        <v>461</v>
      </c>
      <c r="J215" s="7" t="s">
        <v>465</v>
      </c>
    </row>
    <row r="216" spans="1:10" x14ac:dyDescent="0.2">
      <c r="A216">
        <v>24129</v>
      </c>
      <c r="B216" t="s">
        <v>466</v>
      </c>
      <c r="C216" t="s">
        <v>4</v>
      </c>
      <c r="D216" t="s">
        <v>30</v>
      </c>
      <c r="F216" s="7">
        <v>4</v>
      </c>
      <c r="G216" s="7" t="s">
        <v>5</v>
      </c>
      <c r="H216" s="7" t="s">
        <v>438</v>
      </c>
      <c r="I216" s="7" t="s">
        <v>461</v>
      </c>
      <c r="J216" s="7" t="s">
        <v>467</v>
      </c>
    </row>
    <row r="217" spans="1:10" x14ac:dyDescent="0.2">
      <c r="A217">
        <v>24130</v>
      </c>
      <c r="B217" t="s">
        <v>468</v>
      </c>
      <c r="C217" t="s">
        <v>4</v>
      </c>
      <c r="D217" t="s">
        <v>30</v>
      </c>
      <c r="F217" s="7">
        <v>4</v>
      </c>
      <c r="G217" s="7" t="s">
        <v>5</v>
      </c>
      <c r="H217" s="7" t="s">
        <v>438</v>
      </c>
      <c r="I217" s="7" t="s">
        <v>461</v>
      </c>
      <c r="J217" s="7" t="s">
        <v>469</v>
      </c>
    </row>
    <row r="218" spans="1:10" x14ac:dyDescent="0.2">
      <c r="A218">
        <v>24131</v>
      </c>
      <c r="B218" t="s">
        <v>470</v>
      </c>
      <c r="C218" t="s">
        <v>4</v>
      </c>
      <c r="D218" t="s">
        <v>30</v>
      </c>
      <c r="F218" s="7">
        <v>4</v>
      </c>
      <c r="G218" s="7" t="s">
        <v>5</v>
      </c>
      <c r="H218" s="7" t="s">
        <v>438</v>
      </c>
      <c r="I218" s="7" t="s">
        <v>461</v>
      </c>
      <c r="J218" s="7" t="s">
        <v>471</v>
      </c>
    </row>
    <row r="219" spans="1:10" x14ac:dyDescent="0.2">
      <c r="A219">
        <v>24132</v>
      </c>
      <c r="B219" t="s">
        <v>472</v>
      </c>
      <c r="C219" t="s">
        <v>4</v>
      </c>
      <c r="D219" t="s">
        <v>30</v>
      </c>
      <c r="F219" s="7">
        <v>4</v>
      </c>
      <c r="G219" s="7" t="s">
        <v>5</v>
      </c>
      <c r="H219" s="7" t="s">
        <v>438</v>
      </c>
      <c r="I219" s="7" t="s">
        <v>461</v>
      </c>
      <c r="J219" s="7" t="s">
        <v>473</v>
      </c>
    </row>
    <row r="220" spans="1:10" x14ac:dyDescent="0.2">
      <c r="A220">
        <v>24133</v>
      </c>
      <c r="B220" t="s">
        <v>474</v>
      </c>
      <c r="C220" t="s">
        <v>4</v>
      </c>
      <c r="D220" t="s">
        <v>30</v>
      </c>
      <c r="F220" s="7">
        <v>4</v>
      </c>
      <c r="G220" s="7" t="s">
        <v>5</v>
      </c>
      <c r="H220" s="7" t="s">
        <v>438</v>
      </c>
      <c r="I220" s="7" t="s">
        <v>461</v>
      </c>
      <c r="J220" s="7" t="s">
        <v>475</v>
      </c>
    </row>
    <row r="221" spans="1:10" x14ac:dyDescent="0.2">
      <c r="A221">
        <v>24134</v>
      </c>
      <c r="B221" t="s">
        <v>476</v>
      </c>
      <c r="C221" t="s">
        <v>4</v>
      </c>
      <c r="D221" t="s">
        <v>30</v>
      </c>
      <c r="F221" s="7">
        <v>4</v>
      </c>
      <c r="G221" s="7" t="s">
        <v>5</v>
      </c>
      <c r="H221" s="7" t="s">
        <v>438</v>
      </c>
      <c r="I221" s="7" t="s">
        <v>461</v>
      </c>
      <c r="J221" s="7" t="s">
        <v>477</v>
      </c>
    </row>
    <row r="222" spans="1:10" x14ac:dyDescent="0.2">
      <c r="A222">
        <v>24135</v>
      </c>
      <c r="B222" t="s">
        <v>478</v>
      </c>
      <c r="C222" t="s">
        <v>4</v>
      </c>
      <c r="D222" t="s">
        <v>30</v>
      </c>
      <c r="F222" s="7">
        <v>4</v>
      </c>
      <c r="G222" s="7" t="s">
        <v>5</v>
      </c>
      <c r="H222" s="7" t="s">
        <v>438</v>
      </c>
      <c r="I222" s="7" t="s">
        <v>461</v>
      </c>
      <c r="J222" s="7" t="s">
        <v>479</v>
      </c>
    </row>
    <row r="223" spans="1:10" x14ac:dyDescent="0.2">
      <c r="A223">
        <v>24136</v>
      </c>
      <c r="B223" t="s">
        <v>480</v>
      </c>
      <c r="C223" t="s">
        <v>4</v>
      </c>
      <c r="D223" t="s">
        <v>30</v>
      </c>
      <c r="F223" s="7">
        <v>4</v>
      </c>
      <c r="G223" s="7" t="s">
        <v>5</v>
      </c>
      <c r="H223" s="7" t="s">
        <v>438</v>
      </c>
      <c r="I223" s="7" t="s">
        <v>461</v>
      </c>
      <c r="J223" s="7" t="s">
        <v>481</v>
      </c>
    </row>
    <row r="224" spans="1:10" x14ac:dyDescent="0.2">
      <c r="A224">
        <v>23011</v>
      </c>
      <c r="B224" t="s">
        <v>482</v>
      </c>
      <c r="C224" t="s">
        <v>58</v>
      </c>
      <c r="D224" t="s">
        <v>1052</v>
      </c>
      <c r="F224" s="7">
        <v>3</v>
      </c>
      <c r="G224" s="7" t="s">
        <v>5</v>
      </c>
      <c r="H224" s="7" t="s">
        <v>438</v>
      </c>
      <c r="I224" s="7" t="s">
        <v>483</v>
      </c>
      <c r="J224" s="7"/>
    </row>
    <row r="225" spans="1:10" x14ac:dyDescent="0.2">
      <c r="A225">
        <v>24146</v>
      </c>
      <c r="B225" t="s">
        <v>484</v>
      </c>
      <c r="C225" t="s">
        <v>4</v>
      </c>
      <c r="D225" t="s">
        <v>30</v>
      </c>
      <c r="F225" s="7">
        <v>4</v>
      </c>
      <c r="G225" s="7" t="s">
        <v>5</v>
      </c>
      <c r="H225" s="7" t="s">
        <v>438</v>
      </c>
      <c r="I225" s="7" t="s">
        <v>483</v>
      </c>
      <c r="J225" s="7" t="s">
        <v>483</v>
      </c>
    </row>
    <row r="226" spans="1:10" x14ac:dyDescent="0.2">
      <c r="A226">
        <v>23012</v>
      </c>
      <c r="B226" t="s">
        <v>485</v>
      </c>
      <c r="C226" t="s">
        <v>58</v>
      </c>
      <c r="D226" t="s">
        <v>1052</v>
      </c>
      <c r="F226" s="7">
        <v>3</v>
      </c>
      <c r="G226" s="7" t="s">
        <v>5</v>
      </c>
      <c r="H226" s="7" t="s">
        <v>438</v>
      </c>
      <c r="I226" s="7" t="s">
        <v>486</v>
      </c>
      <c r="J226" s="7"/>
    </row>
    <row r="227" spans="1:10" x14ac:dyDescent="0.2">
      <c r="A227">
        <v>24156</v>
      </c>
      <c r="B227" t="s">
        <v>487</v>
      </c>
      <c r="C227" t="s">
        <v>4</v>
      </c>
      <c r="D227" t="s">
        <v>30</v>
      </c>
      <c r="F227" s="7">
        <v>4</v>
      </c>
      <c r="G227" s="7" t="s">
        <v>5</v>
      </c>
      <c r="H227" s="7" t="s">
        <v>438</v>
      </c>
      <c r="I227" s="7" t="s">
        <v>486</v>
      </c>
      <c r="J227" s="7" t="s">
        <v>488</v>
      </c>
    </row>
    <row r="228" spans="1:10" x14ac:dyDescent="0.2">
      <c r="A228">
        <v>24157</v>
      </c>
      <c r="B228" t="s">
        <v>489</v>
      </c>
      <c r="C228" t="s">
        <v>4</v>
      </c>
      <c r="D228" t="s">
        <v>30</v>
      </c>
      <c r="F228" s="7">
        <v>4</v>
      </c>
      <c r="G228" s="7" t="s">
        <v>5</v>
      </c>
      <c r="H228" s="7" t="s">
        <v>438</v>
      </c>
      <c r="I228" s="7" t="s">
        <v>486</v>
      </c>
      <c r="J228" s="7" t="s">
        <v>490</v>
      </c>
    </row>
    <row r="229" spans="1:10" x14ac:dyDescent="0.2">
      <c r="A229">
        <v>24158</v>
      </c>
      <c r="B229" t="s">
        <v>491</v>
      </c>
      <c r="C229" t="s">
        <v>4</v>
      </c>
      <c r="D229" t="s">
        <v>30</v>
      </c>
      <c r="F229" s="7">
        <v>4</v>
      </c>
      <c r="G229" s="7" t="s">
        <v>5</v>
      </c>
      <c r="H229" s="7" t="s">
        <v>438</v>
      </c>
      <c r="I229" s="7" t="s">
        <v>486</v>
      </c>
      <c r="J229" s="7" t="s">
        <v>492</v>
      </c>
    </row>
    <row r="230" spans="1:10" x14ac:dyDescent="0.2">
      <c r="A230">
        <v>24159</v>
      </c>
      <c r="B230" t="s">
        <v>493</v>
      </c>
      <c r="C230" t="s">
        <v>4</v>
      </c>
      <c r="D230" t="s">
        <v>1061</v>
      </c>
      <c r="F230" s="7">
        <v>4</v>
      </c>
      <c r="G230" s="7" t="s">
        <v>5</v>
      </c>
      <c r="H230" s="7" t="s">
        <v>438</v>
      </c>
      <c r="I230" s="7" t="s">
        <v>486</v>
      </c>
      <c r="J230" s="7" t="s">
        <v>494</v>
      </c>
    </row>
    <row r="231" spans="1:10" x14ac:dyDescent="0.2">
      <c r="A231">
        <v>24160</v>
      </c>
      <c r="B231" t="s">
        <v>495</v>
      </c>
      <c r="C231" t="s">
        <v>4</v>
      </c>
      <c r="D231" t="s">
        <v>30</v>
      </c>
      <c r="F231" s="7">
        <v>4</v>
      </c>
      <c r="G231" s="7" t="s">
        <v>5</v>
      </c>
      <c r="H231" s="7" t="s">
        <v>438</v>
      </c>
      <c r="I231" s="7" t="s">
        <v>486</v>
      </c>
      <c r="J231" s="7" t="s">
        <v>496</v>
      </c>
    </row>
    <row r="232" spans="1:10" x14ac:dyDescent="0.2">
      <c r="A232">
        <v>24161</v>
      </c>
      <c r="B232" t="s">
        <v>497</v>
      </c>
      <c r="C232" t="s">
        <v>4</v>
      </c>
      <c r="D232" t="s">
        <v>30</v>
      </c>
      <c r="F232" s="7">
        <v>4</v>
      </c>
      <c r="G232" s="7" t="s">
        <v>5</v>
      </c>
      <c r="H232" s="7" t="s">
        <v>438</v>
      </c>
      <c r="I232" s="7" t="s">
        <v>486</v>
      </c>
      <c r="J232" s="7" t="s">
        <v>498</v>
      </c>
    </row>
    <row r="233" spans="1:10" x14ac:dyDescent="0.2">
      <c r="A233">
        <v>24162</v>
      </c>
      <c r="B233" t="s">
        <v>499</v>
      </c>
      <c r="C233" t="s">
        <v>4</v>
      </c>
      <c r="D233" t="s">
        <v>30</v>
      </c>
      <c r="F233" s="7">
        <v>4</v>
      </c>
      <c r="G233" s="7" t="s">
        <v>5</v>
      </c>
      <c r="H233" s="7" t="s">
        <v>438</v>
      </c>
      <c r="I233" s="7" t="s">
        <v>486</v>
      </c>
      <c r="J233" s="7" t="s">
        <v>500</v>
      </c>
    </row>
    <row r="234" spans="1:10" x14ac:dyDescent="0.2">
      <c r="A234">
        <v>23013</v>
      </c>
      <c r="B234" t="s">
        <v>501</v>
      </c>
      <c r="C234" t="s">
        <v>58</v>
      </c>
      <c r="D234" t="s">
        <v>1052</v>
      </c>
      <c r="F234" s="7">
        <v>3</v>
      </c>
      <c r="G234" s="7" t="s">
        <v>5</v>
      </c>
      <c r="H234" s="7" t="s">
        <v>438</v>
      </c>
      <c r="I234" s="7" t="s">
        <v>502</v>
      </c>
      <c r="J234" s="7"/>
    </row>
    <row r="235" spans="1:10" x14ac:dyDescent="0.2">
      <c r="A235">
        <v>24172</v>
      </c>
      <c r="B235" t="s">
        <v>503</v>
      </c>
      <c r="C235" t="s">
        <v>4</v>
      </c>
      <c r="D235" t="s">
        <v>30</v>
      </c>
      <c r="F235" s="7">
        <v>4</v>
      </c>
      <c r="G235" s="7" t="s">
        <v>5</v>
      </c>
      <c r="H235" s="7" t="s">
        <v>438</v>
      </c>
      <c r="I235" s="7" t="s">
        <v>502</v>
      </c>
      <c r="J235" s="7" t="s">
        <v>502</v>
      </c>
    </row>
    <row r="236" spans="1:10" x14ac:dyDescent="0.2">
      <c r="A236">
        <v>23014</v>
      </c>
      <c r="B236" t="s">
        <v>504</v>
      </c>
      <c r="C236" t="s">
        <v>58</v>
      </c>
      <c r="D236" t="s">
        <v>1052</v>
      </c>
      <c r="F236" s="7">
        <v>3</v>
      </c>
      <c r="G236" s="7" t="s">
        <v>5</v>
      </c>
      <c r="H236" s="7" t="s">
        <v>438</v>
      </c>
      <c r="I236" s="7" t="s">
        <v>505</v>
      </c>
      <c r="J236" s="7"/>
    </row>
    <row r="237" spans="1:10" x14ac:dyDescent="0.2">
      <c r="A237">
        <v>24182</v>
      </c>
      <c r="B237" t="s">
        <v>506</v>
      </c>
      <c r="C237" t="s">
        <v>4</v>
      </c>
      <c r="D237" t="s">
        <v>30</v>
      </c>
      <c r="F237" s="7">
        <v>4</v>
      </c>
      <c r="G237" s="7" t="s">
        <v>5</v>
      </c>
      <c r="H237" s="7" t="s">
        <v>438</v>
      </c>
      <c r="I237" s="7" t="s">
        <v>505</v>
      </c>
      <c r="J237" s="7" t="s">
        <v>505</v>
      </c>
    </row>
    <row r="238" spans="1:10" x14ac:dyDescent="0.2">
      <c r="A238">
        <v>31000</v>
      </c>
      <c r="B238" t="s">
        <v>507</v>
      </c>
      <c r="C238" t="s">
        <v>58</v>
      </c>
      <c r="D238" t="s">
        <v>30</v>
      </c>
      <c r="F238" s="7">
        <v>1</v>
      </c>
      <c r="G238" s="7" t="s">
        <v>507</v>
      </c>
      <c r="H238" s="7"/>
      <c r="I238" s="7"/>
      <c r="J238" s="7"/>
    </row>
    <row r="239" spans="1:10" x14ac:dyDescent="0.2">
      <c r="A239">
        <v>32001</v>
      </c>
      <c r="B239" t="s">
        <v>508</v>
      </c>
      <c r="C239" t="s">
        <v>58</v>
      </c>
      <c r="D239" t="s">
        <v>30</v>
      </c>
      <c r="F239" s="7">
        <v>2</v>
      </c>
      <c r="G239" s="7" t="s">
        <v>507</v>
      </c>
      <c r="H239" s="7" t="s">
        <v>509</v>
      </c>
      <c r="I239" s="7"/>
      <c r="J239" s="7"/>
    </row>
    <row r="240" spans="1:10" x14ac:dyDescent="0.2">
      <c r="A240">
        <v>33001</v>
      </c>
      <c r="B240" t="s">
        <v>510</v>
      </c>
      <c r="C240" t="s">
        <v>58</v>
      </c>
      <c r="D240" t="s">
        <v>30</v>
      </c>
      <c r="F240" s="7">
        <v>3</v>
      </c>
      <c r="G240" s="7" t="s">
        <v>507</v>
      </c>
      <c r="H240" s="7" t="s">
        <v>509</v>
      </c>
      <c r="I240" s="7" t="s">
        <v>509</v>
      </c>
      <c r="J240" s="7"/>
    </row>
    <row r="241" spans="1:10" x14ac:dyDescent="0.2">
      <c r="A241">
        <v>34001</v>
      </c>
      <c r="B241" t="s">
        <v>511</v>
      </c>
      <c r="C241" t="s">
        <v>4</v>
      </c>
      <c r="D241" t="s">
        <v>1062</v>
      </c>
      <c r="F241" s="7">
        <v>4</v>
      </c>
      <c r="G241" s="7" t="s">
        <v>507</v>
      </c>
      <c r="H241" s="7" t="s">
        <v>509</v>
      </c>
      <c r="I241" s="7" t="s">
        <v>509</v>
      </c>
      <c r="J241" s="7" t="s">
        <v>509</v>
      </c>
    </row>
    <row r="242" spans="1:10" s="15" customFormat="1" x14ac:dyDescent="0.2">
      <c r="A242" s="15">
        <v>34005</v>
      </c>
      <c r="B242" s="15" t="s">
        <v>1031</v>
      </c>
      <c r="C242" s="15" t="s">
        <v>4</v>
      </c>
      <c r="D242" s="15" t="s">
        <v>1077</v>
      </c>
      <c r="F242" s="16">
        <v>4</v>
      </c>
      <c r="G242" s="16" t="s">
        <v>507</v>
      </c>
      <c r="H242" s="16" t="s">
        <v>509</v>
      </c>
      <c r="I242" s="16" t="s">
        <v>509</v>
      </c>
      <c r="J242" s="16" t="s">
        <v>1032</v>
      </c>
    </row>
    <row r="243" spans="1:10" x14ac:dyDescent="0.2">
      <c r="A243">
        <v>32002</v>
      </c>
      <c r="B243" t="s">
        <v>512</v>
      </c>
      <c r="C243" t="s">
        <v>58</v>
      </c>
      <c r="D243" t="s">
        <v>30</v>
      </c>
      <c r="F243" s="7">
        <v>2</v>
      </c>
      <c r="G243" s="7" t="s">
        <v>507</v>
      </c>
      <c r="H243" s="7" t="s">
        <v>513</v>
      </c>
      <c r="I243" s="7"/>
      <c r="J243" s="7"/>
    </row>
    <row r="244" spans="1:10" x14ac:dyDescent="0.2">
      <c r="A244">
        <v>33002</v>
      </c>
      <c r="B244" t="s">
        <v>514</v>
      </c>
      <c r="C244" t="s">
        <v>58</v>
      </c>
      <c r="D244" t="s">
        <v>30</v>
      </c>
      <c r="F244" s="7">
        <v>3</v>
      </c>
      <c r="G244" s="7" t="s">
        <v>507</v>
      </c>
      <c r="H244" s="7" t="s">
        <v>513</v>
      </c>
      <c r="I244" s="7" t="s">
        <v>515</v>
      </c>
      <c r="J244" s="7"/>
    </row>
    <row r="245" spans="1:10" x14ac:dyDescent="0.2">
      <c r="A245">
        <v>34011</v>
      </c>
      <c r="B245" t="s">
        <v>516</v>
      </c>
      <c r="C245" t="s">
        <v>4</v>
      </c>
      <c r="D245" t="s">
        <v>1062</v>
      </c>
      <c r="F245" s="7">
        <v>4</v>
      </c>
      <c r="G245" s="7" t="s">
        <v>507</v>
      </c>
      <c r="H245" s="7" t="s">
        <v>513</v>
      </c>
      <c r="I245" s="7" t="s">
        <v>515</v>
      </c>
      <c r="J245" s="7" t="s">
        <v>515</v>
      </c>
    </row>
    <row r="246" spans="1:10" x14ac:dyDescent="0.2">
      <c r="A246">
        <v>33003</v>
      </c>
      <c r="B246" t="s">
        <v>517</v>
      </c>
      <c r="C246" t="s">
        <v>58</v>
      </c>
      <c r="D246" t="s">
        <v>30</v>
      </c>
      <c r="F246" s="7">
        <v>3</v>
      </c>
      <c r="G246" s="7" t="s">
        <v>507</v>
      </c>
      <c r="H246" s="7" t="s">
        <v>513</v>
      </c>
      <c r="I246" s="7" t="s">
        <v>518</v>
      </c>
      <c r="J246" s="7"/>
    </row>
    <row r="247" spans="1:10" x14ac:dyDescent="0.2">
      <c r="A247">
        <v>34021</v>
      </c>
      <c r="B247" t="s">
        <v>519</v>
      </c>
      <c r="C247" t="s">
        <v>4</v>
      </c>
      <c r="D247" t="s">
        <v>1062</v>
      </c>
      <c r="F247" s="7">
        <v>4</v>
      </c>
      <c r="G247" s="7" t="s">
        <v>507</v>
      </c>
      <c r="H247" s="7" t="s">
        <v>513</v>
      </c>
      <c r="I247" s="7" t="s">
        <v>518</v>
      </c>
      <c r="J247" s="7" t="s">
        <v>518</v>
      </c>
    </row>
    <row r="248" spans="1:10" x14ac:dyDescent="0.2">
      <c r="A248">
        <v>32003</v>
      </c>
      <c r="B248" t="s">
        <v>520</v>
      </c>
      <c r="C248" t="s">
        <v>58</v>
      </c>
      <c r="D248" t="s">
        <v>30</v>
      </c>
      <c r="F248" s="7">
        <v>2</v>
      </c>
      <c r="G248" s="7" t="s">
        <v>507</v>
      </c>
      <c r="H248" s="7" t="s">
        <v>521</v>
      </c>
      <c r="I248" s="7"/>
      <c r="J248" s="7"/>
    </row>
    <row r="249" spans="1:10" x14ac:dyDescent="0.2">
      <c r="A249">
        <v>33004</v>
      </c>
      <c r="B249" t="s">
        <v>522</v>
      </c>
      <c r="C249" t="s">
        <v>58</v>
      </c>
      <c r="D249" t="s">
        <v>30</v>
      </c>
      <c r="F249" s="7">
        <v>3</v>
      </c>
      <c r="G249" s="7" t="s">
        <v>507</v>
      </c>
      <c r="H249" s="7" t="s">
        <v>521</v>
      </c>
      <c r="I249" s="7" t="s">
        <v>521</v>
      </c>
      <c r="J249" s="7"/>
    </row>
    <row r="250" spans="1:10" x14ac:dyDescent="0.2">
      <c r="A250">
        <v>34031</v>
      </c>
      <c r="B250" t="s">
        <v>523</v>
      </c>
      <c r="C250" t="s">
        <v>2</v>
      </c>
      <c r="D250" t="s">
        <v>1063</v>
      </c>
      <c r="F250" s="7">
        <v>4</v>
      </c>
      <c r="G250" s="7" t="s">
        <v>507</v>
      </c>
      <c r="H250" s="7" t="s">
        <v>521</v>
      </c>
      <c r="I250" s="7" t="s">
        <v>521</v>
      </c>
      <c r="J250" s="7" t="s">
        <v>524</v>
      </c>
    </row>
    <row r="251" spans="1:10" x14ac:dyDescent="0.2">
      <c r="A251">
        <v>32004</v>
      </c>
      <c r="B251" t="s">
        <v>525</v>
      </c>
      <c r="C251" t="s">
        <v>58</v>
      </c>
      <c r="D251" t="s">
        <v>30</v>
      </c>
      <c r="F251" s="7">
        <v>2</v>
      </c>
      <c r="G251" s="7" t="s">
        <v>507</v>
      </c>
      <c r="H251" s="7" t="s">
        <v>526</v>
      </c>
      <c r="I251" s="7"/>
      <c r="J251" s="7"/>
    </row>
    <row r="252" spans="1:10" x14ac:dyDescent="0.2">
      <c r="A252">
        <v>33005</v>
      </c>
      <c r="B252" t="s">
        <v>527</v>
      </c>
      <c r="C252" t="s">
        <v>58</v>
      </c>
      <c r="D252" t="s">
        <v>30</v>
      </c>
      <c r="F252" s="7">
        <v>3</v>
      </c>
      <c r="G252" s="7" t="s">
        <v>507</v>
      </c>
      <c r="H252" s="7" t="s">
        <v>526</v>
      </c>
      <c r="I252" s="7" t="s">
        <v>526</v>
      </c>
      <c r="J252" s="7"/>
    </row>
    <row r="253" spans="1:10" x14ac:dyDescent="0.2">
      <c r="A253">
        <v>34041</v>
      </c>
      <c r="B253" t="s">
        <v>528</v>
      </c>
      <c r="C253" t="s">
        <v>4</v>
      </c>
      <c r="D253" t="s">
        <v>1062</v>
      </c>
      <c r="F253" s="7">
        <v>4</v>
      </c>
      <c r="G253" s="7" t="s">
        <v>507</v>
      </c>
      <c r="H253" s="7" t="s">
        <v>526</v>
      </c>
      <c r="I253" s="7" t="s">
        <v>526</v>
      </c>
      <c r="J253" s="7" t="s">
        <v>526</v>
      </c>
    </row>
    <row r="254" spans="1:10" x14ac:dyDescent="0.2">
      <c r="A254">
        <v>34042</v>
      </c>
      <c r="B254" t="s">
        <v>529</v>
      </c>
      <c r="C254" t="s">
        <v>2</v>
      </c>
      <c r="D254" t="s">
        <v>1063</v>
      </c>
      <c r="F254" s="7">
        <v>4</v>
      </c>
      <c r="G254" s="7" t="s">
        <v>507</v>
      </c>
      <c r="H254" s="7" t="s">
        <v>526</v>
      </c>
      <c r="I254" s="7" t="s">
        <v>526</v>
      </c>
      <c r="J254" s="7" t="s">
        <v>530</v>
      </c>
    </row>
    <row r="255" spans="1:10" x14ac:dyDescent="0.2">
      <c r="A255">
        <v>32005</v>
      </c>
      <c r="B255" t="s">
        <v>531</v>
      </c>
      <c r="C255" t="s">
        <v>58</v>
      </c>
      <c r="D255" t="s">
        <v>30</v>
      </c>
      <c r="F255" s="7">
        <v>2</v>
      </c>
      <c r="G255" s="7" t="s">
        <v>507</v>
      </c>
      <c r="H255" s="7" t="s">
        <v>532</v>
      </c>
      <c r="I255" s="7"/>
      <c r="J255" s="7"/>
    </row>
    <row r="256" spans="1:10" x14ac:dyDescent="0.2">
      <c r="A256">
        <v>33006</v>
      </c>
      <c r="B256" t="s">
        <v>533</v>
      </c>
      <c r="C256" t="s">
        <v>58</v>
      </c>
      <c r="D256" t="s">
        <v>30</v>
      </c>
      <c r="F256" s="7">
        <v>3</v>
      </c>
      <c r="G256" s="7" t="s">
        <v>507</v>
      </c>
      <c r="H256" s="7" t="s">
        <v>532</v>
      </c>
      <c r="I256" s="7" t="s">
        <v>532</v>
      </c>
      <c r="J256" s="7"/>
    </row>
    <row r="257" spans="1:10" x14ac:dyDescent="0.2">
      <c r="A257">
        <v>34051</v>
      </c>
      <c r="B257" t="s">
        <v>534</v>
      </c>
      <c r="C257" t="s">
        <v>4</v>
      </c>
      <c r="D257" t="s">
        <v>1062</v>
      </c>
      <c r="F257" s="7">
        <v>4</v>
      </c>
      <c r="G257" s="7" t="s">
        <v>507</v>
      </c>
      <c r="H257" s="7" t="s">
        <v>532</v>
      </c>
      <c r="I257" s="7" t="s">
        <v>532</v>
      </c>
      <c r="J257" s="7" t="s">
        <v>535</v>
      </c>
    </row>
    <row r="258" spans="1:10" x14ac:dyDescent="0.2">
      <c r="A258">
        <v>34052</v>
      </c>
      <c r="B258" t="s">
        <v>536</v>
      </c>
      <c r="C258" t="s">
        <v>4</v>
      </c>
      <c r="D258" t="s">
        <v>1062</v>
      </c>
      <c r="F258" s="7">
        <v>4</v>
      </c>
      <c r="G258" s="7" t="s">
        <v>507</v>
      </c>
      <c r="H258" s="7" t="s">
        <v>532</v>
      </c>
      <c r="I258" s="7" t="s">
        <v>532</v>
      </c>
      <c r="J258" s="7" t="s">
        <v>537</v>
      </c>
    </row>
    <row r="259" spans="1:10" x14ac:dyDescent="0.2">
      <c r="A259">
        <v>34053</v>
      </c>
      <c r="B259" t="s">
        <v>538</v>
      </c>
      <c r="C259" t="s">
        <v>4</v>
      </c>
      <c r="D259" t="s">
        <v>1062</v>
      </c>
      <c r="F259" s="7">
        <v>4</v>
      </c>
      <c r="G259" s="7" t="s">
        <v>507</v>
      </c>
      <c r="H259" s="7" t="s">
        <v>532</v>
      </c>
      <c r="I259" s="7" t="s">
        <v>532</v>
      </c>
      <c r="J259" s="7" t="s">
        <v>539</v>
      </c>
    </row>
    <row r="260" spans="1:10" x14ac:dyDescent="0.2">
      <c r="A260">
        <v>32006</v>
      </c>
      <c r="B260" t="s">
        <v>540</v>
      </c>
      <c r="C260" t="s">
        <v>58</v>
      </c>
      <c r="D260" t="s">
        <v>30</v>
      </c>
      <c r="F260" s="7">
        <v>2</v>
      </c>
      <c r="G260" s="7" t="s">
        <v>507</v>
      </c>
      <c r="H260" s="7" t="s">
        <v>541</v>
      </c>
      <c r="I260" s="7"/>
      <c r="J260" s="7"/>
    </row>
    <row r="261" spans="1:10" x14ac:dyDescent="0.2">
      <c r="A261">
        <v>33007</v>
      </c>
      <c r="B261" t="s">
        <v>542</v>
      </c>
      <c r="C261" t="s">
        <v>58</v>
      </c>
      <c r="D261" t="s">
        <v>30</v>
      </c>
      <c r="F261" s="7">
        <v>3</v>
      </c>
      <c r="G261" s="7" t="s">
        <v>507</v>
      </c>
      <c r="H261" s="7" t="s">
        <v>541</v>
      </c>
      <c r="I261" s="7" t="s">
        <v>541</v>
      </c>
      <c r="J261" s="7"/>
    </row>
    <row r="262" spans="1:10" x14ac:dyDescent="0.2">
      <c r="A262">
        <v>34063</v>
      </c>
      <c r="B262" t="s">
        <v>543</v>
      </c>
      <c r="C262" t="s">
        <v>4</v>
      </c>
      <c r="D262" t="s">
        <v>1062</v>
      </c>
      <c r="F262" s="7">
        <v>4</v>
      </c>
      <c r="G262" s="7" t="s">
        <v>507</v>
      </c>
      <c r="H262" s="7" t="s">
        <v>541</v>
      </c>
      <c r="I262" s="7" t="s">
        <v>541</v>
      </c>
      <c r="J262" s="7" t="s">
        <v>541</v>
      </c>
    </row>
    <row r="263" spans="1:10" x14ac:dyDescent="0.2">
      <c r="A263">
        <v>34064</v>
      </c>
      <c r="B263" t="s">
        <v>544</v>
      </c>
      <c r="C263" t="s">
        <v>2</v>
      </c>
      <c r="D263" t="s">
        <v>1063</v>
      </c>
      <c r="F263" s="7">
        <v>4</v>
      </c>
      <c r="G263" s="7" t="s">
        <v>507</v>
      </c>
      <c r="H263" s="7" t="s">
        <v>541</v>
      </c>
      <c r="I263" s="7" t="s">
        <v>541</v>
      </c>
      <c r="J263" s="7" t="s">
        <v>545</v>
      </c>
    </row>
    <row r="264" spans="1:10" x14ac:dyDescent="0.2">
      <c r="A264">
        <v>32007</v>
      </c>
      <c r="B264" t="s">
        <v>546</v>
      </c>
      <c r="C264" t="s">
        <v>58</v>
      </c>
      <c r="D264" t="s">
        <v>30</v>
      </c>
      <c r="F264" s="7">
        <v>2</v>
      </c>
      <c r="G264" s="7" t="s">
        <v>507</v>
      </c>
      <c r="H264" s="7" t="s">
        <v>547</v>
      </c>
      <c r="I264" s="7"/>
      <c r="J264" s="7"/>
    </row>
    <row r="265" spans="1:10" x14ac:dyDescent="0.2">
      <c r="A265">
        <v>33008</v>
      </c>
      <c r="B265" t="s">
        <v>548</v>
      </c>
      <c r="C265" t="s">
        <v>58</v>
      </c>
      <c r="D265" t="s">
        <v>30</v>
      </c>
      <c r="F265" s="7">
        <v>3</v>
      </c>
      <c r="G265" s="7" t="s">
        <v>507</v>
      </c>
      <c r="H265" s="7" t="s">
        <v>547</v>
      </c>
      <c r="I265" s="7" t="s">
        <v>547</v>
      </c>
      <c r="J265" s="7"/>
    </row>
    <row r="266" spans="1:10" x14ac:dyDescent="0.2">
      <c r="A266">
        <v>34073</v>
      </c>
      <c r="B266" t="s">
        <v>549</v>
      </c>
      <c r="C266" t="s">
        <v>4</v>
      </c>
      <c r="D266" t="s">
        <v>1062</v>
      </c>
      <c r="F266" s="7">
        <v>4</v>
      </c>
      <c r="G266" s="7" t="s">
        <v>507</v>
      </c>
      <c r="H266" s="7" t="s">
        <v>547</v>
      </c>
      <c r="I266" s="7" t="s">
        <v>547</v>
      </c>
      <c r="J266" s="7" t="s">
        <v>547</v>
      </c>
    </row>
    <row r="267" spans="1:10" x14ac:dyDescent="0.2">
      <c r="A267">
        <v>32008</v>
      </c>
      <c r="B267" t="s">
        <v>550</v>
      </c>
      <c r="C267" t="s">
        <v>58</v>
      </c>
      <c r="D267" t="s">
        <v>30</v>
      </c>
      <c r="F267" s="7">
        <v>2</v>
      </c>
      <c r="G267" s="7" t="s">
        <v>507</v>
      </c>
      <c r="H267" s="7" t="s">
        <v>551</v>
      </c>
      <c r="I267" s="7"/>
      <c r="J267" s="7"/>
    </row>
    <row r="268" spans="1:10" x14ac:dyDescent="0.2">
      <c r="A268">
        <v>33009</v>
      </c>
      <c r="B268" t="s">
        <v>552</v>
      </c>
      <c r="C268" t="s">
        <v>58</v>
      </c>
      <c r="D268" t="s">
        <v>30</v>
      </c>
      <c r="F268" s="7">
        <v>3</v>
      </c>
      <c r="G268" s="7" t="s">
        <v>507</v>
      </c>
      <c r="H268" s="7" t="s">
        <v>551</v>
      </c>
      <c r="I268" s="7" t="s">
        <v>553</v>
      </c>
      <c r="J268" s="7"/>
    </row>
    <row r="269" spans="1:10" x14ac:dyDescent="0.2">
      <c r="A269">
        <v>34083</v>
      </c>
      <c r="B269" t="s">
        <v>554</v>
      </c>
      <c r="C269" t="s">
        <v>4</v>
      </c>
      <c r="D269" t="s">
        <v>1062</v>
      </c>
      <c r="F269" s="7">
        <v>4</v>
      </c>
      <c r="G269" s="7" t="s">
        <v>507</v>
      </c>
      <c r="H269" s="7" t="s">
        <v>551</v>
      </c>
      <c r="I269" s="7" t="s">
        <v>553</v>
      </c>
      <c r="J269" s="7" t="s">
        <v>555</v>
      </c>
    </row>
    <row r="270" spans="1:10" x14ac:dyDescent="0.2">
      <c r="A270">
        <v>34084</v>
      </c>
      <c r="B270" t="s">
        <v>556</v>
      </c>
      <c r="C270" t="s">
        <v>4</v>
      </c>
      <c r="D270" t="s">
        <v>1062</v>
      </c>
      <c r="F270" s="7">
        <v>4</v>
      </c>
      <c r="G270" s="7" t="s">
        <v>507</v>
      </c>
      <c r="H270" s="7" t="s">
        <v>551</v>
      </c>
      <c r="I270" s="7" t="s">
        <v>553</v>
      </c>
      <c r="J270" s="7" t="s">
        <v>557</v>
      </c>
    </row>
    <row r="271" spans="1:10" x14ac:dyDescent="0.2">
      <c r="A271">
        <v>34085</v>
      </c>
      <c r="B271" t="s">
        <v>558</v>
      </c>
      <c r="C271" t="s">
        <v>4</v>
      </c>
      <c r="D271" t="s">
        <v>1062</v>
      </c>
      <c r="F271" s="7">
        <v>4</v>
      </c>
      <c r="G271" s="7" t="s">
        <v>507</v>
      </c>
      <c r="H271" s="7" t="s">
        <v>551</v>
      </c>
      <c r="I271" s="7" t="s">
        <v>553</v>
      </c>
      <c r="J271" s="7" t="s">
        <v>559</v>
      </c>
    </row>
    <row r="272" spans="1:10" x14ac:dyDescent="0.2">
      <c r="A272">
        <v>32009</v>
      </c>
      <c r="B272" t="s">
        <v>560</v>
      </c>
      <c r="C272" t="s">
        <v>58</v>
      </c>
      <c r="D272" t="s">
        <v>30</v>
      </c>
      <c r="F272" s="7">
        <v>2</v>
      </c>
      <c r="G272" s="7" t="s">
        <v>507</v>
      </c>
      <c r="H272" s="7" t="s">
        <v>561</v>
      </c>
      <c r="I272" s="7"/>
      <c r="J272" s="7"/>
    </row>
    <row r="273" spans="1:10" x14ac:dyDescent="0.2">
      <c r="A273">
        <v>33010</v>
      </c>
      <c r="B273" t="s">
        <v>562</v>
      </c>
      <c r="C273" t="s">
        <v>58</v>
      </c>
      <c r="D273" t="s">
        <v>30</v>
      </c>
      <c r="F273" s="7">
        <v>3</v>
      </c>
      <c r="G273" s="7" t="s">
        <v>507</v>
      </c>
      <c r="H273" s="7" t="s">
        <v>561</v>
      </c>
      <c r="I273" s="7" t="s">
        <v>563</v>
      </c>
      <c r="J273" s="7"/>
    </row>
    <row r="274" spans="1:10" x14ac:dyDescent="0.2">
      <c r="A274">
        <v>34094</v>
      </c>
      <c r="B274" t="s">
        <v>564</v>
      </c>
      <c r="C274" t="s">
        <v>4</v>
      </c>
      <c r="D274" t="s">
        <v>1062</v>
      </c>
      <c r="F274" s="7">
        <v>4</v>
      </c>
      <c r="G274" s="7" t="s">
        <v>507</v>
      </c>
      <c r="H274" s="7" t="s">
        <v>561</v>
      </c>
      <c r="I274" s="7" t="s">
        <v>563</v>
      </c>
      <c r="J274" s="7" t="s">
        <v>563</v>
      </c>
    </row>
    <row r="275" spans="1:10" x14ac:dyDescent="0.2">
      <c r="A275">
        <v>33011</v>
      </c>
      <c r="B275" t="s">
        <v>565</v>
      </c>
      <c r="C275" t="s">
        <v>58</v>
      </c>
      <c r="D275" t="s">
        <v>30</v>
      </c>
      <c r="F275" s="7">
        <v>3</v>
      </c>
      <c r="G275" s="7" t="s">
        <v>507</v>
      </c>
      <c r="H275" s="7" t="s">
        <v>561</v>
      </c>
      <c r="I275" s="7" t="s">
        <v>566</v>
      </c>
      <c r="J275" s="7"/>
    </row>
    <row r="276" spans="1:10" x14ac:dyDescent="0.2">
      <c r="A276">
        <v>34095</v>
      </c>
      <c r="B276" t="s">
        <v>567</v>
      </c>
      <c r="C276" t="s">
        <v>4</v>
      </c>
      <c r="D276" t="s">
        <v>1062</v>
      </c>
      <c r="F276" s="7">
        <v>4</v>
      </c>
      <c r="G276" s="7" t="s">
        <v>507</v>
      </c>
      <c r="H276" s="7" t="s">
        <v>561</v>
      </c>
      <c r="I276" s="7" t="s">
        <v>566</v>
      </c>
      <c r="J276" s="7" t="s">
        <v>566</v>
      </c>
    </row>
    <row r="277" spans="1:10" x14ac:dyDescent="0.2">
      <c r="A277">
        <v>33012</v>
      </c>
      <c r="B277" t="s">
        <v>568</v>
      </c>
      <c r="C277" t="s">
        <v>58</v>
      </c>
      <c r="D277" t="s">
        <v>30</v>
      </c>
      <c r="F277" s="7">
        <v>3</v>
      </c>
      <c r="G277" s="7" t="s">
        <v>507</v>
      </c>
      <c r="H277" s="7" t="s">
        <v>561</v>
      </c>
      <c r="I277" s="7" t="s">
        <v>569</v>
      </c>
      <c r="J277" s="7"/>
    </row>
    <row r="278" spans="1:10" x14ac:dyDescent="0.2">
      <c r="A278">
        <v>34096</v>
      </c>
      <c r="B278" t="s">
        <v>570</v>
      </c>
      <c r="C278" t="s">
        <v>4</v>
      </c>
      <c r="D278" t="s">
        <v>1062</v>
      </c>
      <c r="F278" s="7">
        <v>4</v>
      </c>
      <c r="G278" s="7" t="s">
        <v>507</v>
      </c>
      <c r="H278" s="7" t="s">
        <v>561</v>
      </c>
      <c r="I278" s="7" t="s">
        <v>569</v>
      </c>
      <c r="J278" s="7" t="s">
        <v>569</v>
      </c>
    </row>
    <row r="279" spans="1:10" x14ac:dyDescent="0.2">
      <c r="A279">
        <v>33013</v>
      </c>
      <c r="B279" t="s">
        <v>571</v>
      </c>
      <c r="C279" t="s">
        <v>58</v>
      </c>
      <c r="D279" t="s">
        <v>30</v>
      </c>
      <c r="F279" s="7">
        <v>3</v>
      </c>
      <c r="G279" s="7" t="s">
        <v>507</v>
      </c>
      <c r="H279" s="7" t="s">
        <v>561</v>
      </c>
      <c r="I279" s="7" t="s">
        <v>572</v>
      </c>
      <c r="J279" s="7"/>
    </row>
    <row r="280" spans="1:10" x14ac:dyDescent="0.2">
      <c r="A280">
        <v>34097</v>
      </c>
      <c r="B280" t="s">
        <v>573</v>
      </c>
      <c r="C280" t="s">
        <v>4</v>
      </c>
      <c r="D280" t="s">
        <v>1062</v>
      </c>
      <c r="F280" s="7">
        <v>4</v>
      </c>
      <c r="G280" s="7" t="s">
        <v>507</v>
      </c>
      <c r="H280" s="7" t="s">
        <v>561</v>
      </c>
      <c r="I280" s="7" t="s">
        <v>572</v>
      </c>
      <c r="J280" s="7" t="s">
        <v>572</v>
      </c>
    </row>
    <row r="281" spans="1:10" x14ac:dyDescent="0.2">
      <c r="A281">
        <v>33014</v>
      </c>
      <c r="B281" t="s">
        <v>574</v>
      </c>
      <c r="C281" t="s">
        <v>58</v>
      </c>
      <c r="D281" t="s">
        <v>30</v>
      </c>
      <c r="F281" s="7">
        <v>3</v>
      </c>
      <c r="G281" s="7" t="s">
        <v>507</v>
      </c>
      <c r="H281" s="7" t="s">
        <v>561</v>
      </c>
      <c r="I281" s="7" t="s">
        <v>575</v>
      </c>
      <c r="J281" s="7"/>
    </row>
    <row r="282" spans="1:10" x14ac:dyDescent="0.2">
      <c r="A282">
        <v>34098</v>
      </c>
      <c r="B282" t="s">
        <v>576</v>
      </c>
      <c r="C282" t="s">
        <v>4</v>
      </c>
      <c r="D282" t="s">
        <v>1062</v>
      </c>
      <c r="F282" s="7">
        <v>4</v>
      </c>
      <c r="G282" s="7" t="s">
        <v>507</v>
      </c>
      <c r="H282" s="7" t="s">
        <v>561</v>
      </c>
      <c r="I282" s="7" t="s">
        <v>575</v>
      </c>
      <c r="J282" s="7" t="s">
        <v>575</v>
      </c>
    </row>
    <row r="283" spans="1:10" x14ac:dyDescent="0.2">
      <c r="A283">
        <v>33015</v>
      </c>
      <c r="B283" t="s">
        <v>577</v>
      </c>
      <c r="C283" t="s">
        <v>58</v>
      </c>
      <c r="D283" t="s">
        <v>30</v>
      </c>
      <c r="F283" s="7">
        <v>3</v>
      </c>
      <c r="G283" s="7" t="s">
        <v>507</v>
      </c>
      <c r="H283" s="7" t="s">
        <v>561</v>
      </c>
      <c r="I283" s="7" t="s">
        <v>578</v>
      </c>
      <c r="J283" s="7"/>
    </row>
    <row r="284" spans="1:10" x14ac:dyDescent="0.2">
      <c r="A284">
        <v>34099</v>
      </c>
      <c r="B284" t="s">
        <v>579</v>
      </c>
      <c r="C284" t="s">
        <v>4</v>
      </c>
      <c r="D284" t="s">
        <v>1062</v>
      </c>
      <c r="F284" s="7">
        <v>4</v>
      </c>
      <c r="G284" s="7" t="s">
        <v>507</v>
      </c>
      <c r="H284" s="7" t="s">
        <v>561</v>
      </c>
      <c r="I284" s="7" t="s">
        <v>578</v>
      </c>
      <c r="J284" s="7" t="s">
        <v>578</v>
      </c>
    </row>
    <row r="285" spans="1:10" x14ac:dyDescent="0.2">
      <c r="A285">
        <v>41000</v>
      </c>
      <c r="B285" t="s">
        <v>580</v>
      </c>
      <c r="C285" t="s">
        <v>58</v>
      </c>
      <c r="D285" t="s">
        <v>1062</v>
      </c>
      <c r="F285" s="7">
        <v>1</v>
      </c>
      <c r="G285" s="7" t="s">
        <v>580</v>
      </c>
      <c r="H285" s="7"/>
      <c r="I285" s="7"/>
      <c r="J285" s="7"/>
    </row>
    <row r="286" spans="1:10" x14ac:dyDescent="0.2">
      <c r="A286">
        <v>42001</v>
      </c>
      <c r="B286" t="s">
        <v>581</v>
      </c>
      <c r="C286" t="s">
        <v>58</v>
      </c>
      <c r="D286" t="s">
        <v>1062</v>
      </c>
      <c r="F286" s="7">
        <v>2</v>
      </c>
      <c r="G286" s="7" t="s">
        <v>580</v>
      </c>
      <c r="H286" s="7" t="s">
        <v>582</v>
      </c>
      <c r="I286" s="7"/>
      <c r="J286" s="7"/>
    </row>
    <row r="287" spans="1:10" x14ac:dyDescent="0.2">
      <c r="A287">
        <v>43001</v>
      </c>
      <c r="B287" t="s">
        <v>583</v>
      </c>
      <c r="C287" t="s">
        <v>58</v>
      </c>
      <c r="D287" t="s">
        <v>1062</v>
      </c>
      <c r="F287" s="7">
        <v>3</v>
      </c>
      <c r="G287" s="7" t="s">
        <v>580</v>
      </c>
      <c r="H287" s="7" t="s">
        <v>582</v>
      </c>
      <c r="I287" s="7" t="s">
        <v>582</v>
      </c>
      <c r="J287" s="7"/>
    </row>
    <row r="288" spans="1:10" x14ac:dyDescent="0.2">
      <c r="A288">
        <v>44001</v>
      </c>
      <c r="B288" t="s">
        <v>584</v>
      </c>
      <c r="C288" t="s">
        <v>4</v>
      </c>
      <c r="D288" t="s">
        <v>1064</v>
      </c>
      <c r="F288" s="7">
        <v>4</v>
      </c>
      <c r="G288" s="7" t="s">
        <v>580</v>
      </c>
      <c r="H288" s="7" t="s">
        <v>582</v>
      </c>
      <c r="I288" s="7" t="s">
        <v>582</v>
      </c>
      <c r="J288" s="7" t="s">
        <v>582</v>
      </c>
    </row>
    <row r="289" spans="1:10" x14ac:dyDescent="0.2">
      <c r="A289">
        <v>42002</v>
      </c>
      <c r="B289" t="s">
        <v>585</v>
      </c>
      <c r="C289" t="s">
        <v>58</v>
      </c>
      <c r="D289" t="s">
        <v>1062</v>
      </c>
      <c r="F289" s="7">
        <v>2</v>
      </c>
      <c r="G289" s="7" t="s">
        <v>580</v>
      </c>
      <c r="H289" s="7" t="s">
        <v>586</v>
      </c>
      <c r="I289" s="7"/>
      <c r="J289" s="7"/>
    </row>
    <row r="290" spans="1:10" x14ac:dyDescent="0.2">
      <c r="A290">
        <v>43002</v>
      </c>
      <c r="B290" t="s">
        <v>587</v>
      </c>
      <c r="C290" t="s">
        <v>58</v>
      </c>
      <c r="D290" t="s">
        <v>1062</v>
      </c>
      <c r="F290" s="7">
        <v>3</v>
      </c>
      <c r="G290" s="7" t="s">
        <v>580</v>
      </c>
      <c r="H290" s="7" t="s">
        <v>586</v>
      </c>
      <c r="I290" s="7" t="s">
        <v>588</v>
      </c>
      <c r="J290" s="7"/>
    </row>
    <row r="291" spans="1:10" x14ac:dyDescent="0.2">
      <c r="A291">
        <v>44009</v>
      </c>
      <c r="B291" t="s">
        <v>589</v>
      </c>
      <c r="C291" t="s">
        <v>2</v>
      </c>
      <c r="D291" t="s">
        <v>1065</v>
      </c>
      <c r="F291" s="7">
        <v>4</v>
      </c>
      <c r="G291" s="7" t="s">
        <v>580</v>
      </c>
      <c r="H291" s="7" t="s">
        <v>586</v>
      </c>
      <c r="I291" s="7" t="s">
        <v>588</v>
      </c>
      <c r="J291" s="7" t="s">
        <v>590</v>
      </c>
    </row>
    <row r="292" spans="1:10" x14ac:dyDescent="0.2">
      <c r="A292">
        <v>44010</v>
      </c>
      <c r="B292" t="s">
        <v>591</v>
      </c>
      <c r="C292" t="s">
        <v>2</v>
      </c>
      <c r="D292" t="s">
        <v>1065</v>
      </c>
      <c r="F292" s="7">
        <v>4</v>
      </c>
      <c r="G292" s="7" t="s">
        <v>580</v>
      </c>
      <c r="H292" s="7" t="s">
        <v>586</v>
      </c>
      <c r="I292" s="7" t="s">
        <v>588</v>
      </c>
      <c r="J292" s="7" t="s">
        <v>592</v>
      </c>
    </row>
    <row r="293" spans="1:10" x14ac:dyDescent="0.2">
      <c r="A293">
        <v>44011</v>
      </c>
      <c r="B293" t="s">
        <v>593</v>
      </c>
      <c r="C293" t="s">
        <v>4</v>
      </c>
      <c r="D293" t="s">
        <v>1064</v>
      </c>
      <c r="F293" s="7">
        <v>4</v>
      </c>
      <c r="G293" s="7" t="s">
        <v>580</v>
      </c>
      <c r="H293" s="7" t="s">
        <v>586</v>
      </c>
      <c r="I293" s="7" t="s">
        <v>588</v>
      </c>
      <c r="J293" s="7" t="s">
        <v>594</v>
      </c>
    </row>
    <row r="294" spans="1:10" x14ac:dyDescent="0.2">
      <c r="A294">
        <v>44012</v>
      </c>
      <c r="B294" t="s">
        <v>595</v>
      </c>
      <c r="C294" t="s">
        <v>4</v>
      </c>
      <c r="D294" t="s">
        <v>1064</v>
      </c>
      <c r="F294" s="7">
        <v>4</v>
      </c>
      <c r="G294" s="7" t="s">
        <v>580</v>
      </c>
      <c r="H294" s="7" t="s">
        <v>586</v>
      </c>
      <c r="I294" s="7" t="s">
        <v>588</v>
      </c>
      <c r="J294" s="7" t="s">
        <v>596</v>
      </c>
    </row>
    <row r="295" spans="1:10" x14ac:dyDescent="0.2">
      <c r="A295">
        <v>43003</v>
      </c>
      <c r="B295" t="s">
        <v>597</v>
      </c>
      <c r="C295" t="s">
        <v>58</v>
      </c>
      <c r="D295" t="s">
        <v>1062</v>
      </c>
      <c r="F295" s="7">
        <v>3</v>
      </c>
      <c r="G295" s="7" t="s">
        <v>580</v>
      </c>
      <c r="H295" s="7" t="s">
        <v>586</v>
      </c>
      <c r="I295" s="7" t="s">
        <v>598</v>
      </c>
      <c r="J295" s="7"/>
    </row>
    <row r="296" spans="1:10" x14ac:dyDescent="0.2">
      <c r="A296">
        <v>44013</v>
      </c>
      <c r="B296" t="s">
        <v>599</v>
      </c>
      <c r="C296" t="s">
        <v>4</v>
      </c>
      <c r="D296" t="s">
        <v>1064</v>
      </c>
      <c r="F296" s="7">
        <v>4</v>
      </c>
      <c r="G296" s="7" t="s">
        <v>580</v>
      </c>
      <c r="H296" s="7" t="s">
        <v>586</v>
      </c>
      <c r="I296" s="7" t="s">
        <v>598</v>
      </c>
      <c r="J296" s="7" t="s">
        <v>600</v>
      </c>
    </row>
    <row r="297" spans="1:10" x14ac:dyDescent="0.2">
      <c r="A297">
        <v>44014</v>
      </c>
      <c r="B297" t="s">
        <v>601</v>
      </c>
      <c r="C297" t="s">
        <v>4</v>
      </c>
      <c r="D297" t="s">
        <v>1064</v>
      </c>
      <c r="F297" s="7">
        <v>4</v>
      </c>
      <c r="G297" s="7" t="s">
        <v>580</v>
      </c>
      <c r="H297" s="7" t="s">
        <v>586</v>
      </c>
      <c r="I297" s="7" t="s">
        <v>598</v>
      </c>
      <c r="J297" s="7" t="s">
        <v>602</v>
      </c>
    </row>
    <row r="298" spans="1:10" x14ac:dyDescent="0.2">
      <c r="A298">
        <v>44015</v>
      </c>
      <c r="B298" t="s">
        <v>603</v>
      </c>
      <c r="C298" t="s">
        <v>4</v>
      </c>
      <c r="D298" t="s">
        <v>1064</v>
      </c>
      <c r="F298" s="7">
        <v>4</v>
      </c>
      <c r="G298" s="7" t="s">
        <v>580</v>
      </c>
      <c r="H298" s="7" t="s">
        <v>586</v>
      </c>
      <c r="I298" s="7" t="s">
        <v>598</v>
      </c>
      <c r="J298" s="7" t="s">
        <v>604</v>
      </c>
    </row>
    <row r="299" spans="1:10" x14ac:dyDescent="0.2">
      <c r="A299">
        <v>43004</v>
      </c>
      <c r="B299" t="s">
        <v>605</v>
      </c>
      <c r="C299" t="s">
        <v>58</v>
      </c>
      <c r="D299" t="s">
        <v>1062</v>
      </c>
      <c r="F299" s="7">
        <v>3</v>
      </c>
      <c r="G299" s="7" t="s">
        <v>580</v>
      </c>
      <c r="H299" s="7" t="s">
        <v>586</v>
      </c>
      <c r="I299" s="7" t="s">
        <v>606</v>
      </c>
      <c r="J299" s="7"/>
    </row>
    <row r="300" spans="1:10" x14ac:dyDescent="0.2">
      <c r="A300">
        <v>44025</v>
      </c>
      <c r="B300" t="s">
        <v>607</v>
      </c>
      <c r="C300" t="s">
        <v>4</v>
      </c>
      <c r="D300" t="s">
        <v>1064</v>
      </c>
      <c r="F300" s="7">
        <v>4</v>
      </c>
      <c r="G300" s="7" t="s">
        <v>580</v>
      </c>
      <c r="H300" s="7" t="s">
        <v>586</v>
      </c>
      <c r="I300" s="7" t="s">
        <v>606</v>
      </c>
      <c r="J300" s="7" t="s">
        <v>608</v>
      </c>
    </row>
    <row r="301" spans="1:10" x14ac:dyDescent="0.2">
      <c r="A301">
        <v>44026</v>
      </c>
      <c r="B301" t="s">
        <v>609</v>
      </c>
      <c r="C301" t="s">
        <v>4</v>
      </c>
      <c r="D301" t="s">
        <v>1064</v>
      </c>
      <c r="F301" s="7">
        <v>4</v>
      </c>
      <c r="G301" s="7" t="s">
        <v>580</v>
      </c>
      <c r="H301" s="7" t="s">
        <v>586</v>
      </c>
      <c r="I301" s="7" t="s">
        <v>606</v>
      </c>
      <c r="J301" s="7" t="s">
        <v>610</v>
      </c>
    </row>
    <row r="302" spans="1:10" x14ac:dyDescent="0.2">
      <c r="A302">
        <v>44027</v>
      </c>
      <c r="B302" t="s">
        <v>611</v>
      </c>
      <c r="C302" t="s">
        <v>4</v>
      </c>
      <c r="D302" t="s">
        <v>1064</v>
      </c>
      <c r="F302" s="7">
        <v>4</v>
      </c>
      <c r="G302" s="7" t="s">
        <v>580</v>
      </c>
      <c r="H302" s="7" t="s">
        <v>586</v>
      </c>
      <c r="I302" s="7" t="s">
        <v>606</v>
      </c>
      <c r="J302" s="7" t="s">
        <v>612</v>
      </c>
    </row>
    <row r="303" spans="1:10" x14ac:dyDescent="0.2">
      <c r="A303">
        <v>44028</v>
      </c>
      <c r="B303" t="s">
        <v>613</v>
      </c>
      <c r="C303" t="s">
        <v>4</v>
      </c>
      <c r="D303" t="s">
        <v>1064</v>
      </c>
      <c r="F303" s="7">
        <v>4</v>
      </c>
      <c r="G303" s="7" t="s">
        <v>580</v>
      </c>
      <c r="H303" s="7" t="s">
        <v>586</v>
      </c>
      <c r="I303" s="7" t="s">
        <v>606</v>
      </c>
      <c r="J303" s="7" t="s">
        <v>614</v>
      </c>
    </row>
    <row r="304" spans="1:10" x14ac:dyDescent="0.2">
      <c r="A304">
        <v>43005</v>
      </c>
      <c r="B304" t="s">
        <v>615</v>
      </c>
      <c r="C304" t="s">
        <v>58</v>
      </c>
      <c r="D304" t="s">
        <v>1062</v>
      </c>
      <c r="F304" s="7">
        <v>3</v>
      </c>
      <c r="G304" s="7" t="s">
        <v>580</v>
      </c>
      <c r="H304" s="7" t="s">
        <v>586</v>
      </c>
      <c r="I304" s="7" t="s">
        <v>616</v>
      </c>
      <c r="J304" s="7"/>
    </row>
    <row r="305" spans="1:10" x14ac:dyDescent="0.2">
      <c r="A305">
        <v>44038</v>
      </c>
      <c r="B305" t="s">
        <v>617</v>
      </c>
      <c r="C305" t="s">
        <v>4</v>
      </c>
      <c r="D305" t="s">
        <v>1064</v>
      </c>
      <c r="F305" s="7">
        <v>4</v>
      </c>
      <c r="G305" s="7" t="s">
        <v>580</v>
      </c>
      <c r="H305" s="7" t="s">
        <v>586</v>
      </c>
      <c r="I305" s="7" t="s">
        <v>616</v>
      </c>
      <c r="J305" s="7" t="s">
        <v>616</v>
      </c>
    </row>
    <row r="306" spans="1:10" x14ac:dyDescent="0.2">
      <c r="A306">
        <v>43006</v>
      </c>
      <c r="B306" t="s">
        <v>618</v>
      </c>
      <c r="C306" t="s">
        <v>58</v>
      </c>
      <c r="D306" t="s">
        <v>1062</v>
      </c>
      <c r="F306" s="7">
        <v>3</v>
      </c>
      <c r="G306" s="7" t="s">
        <v>580</v>
      </c>
      <c r="H306" s="7" t="s">
        <v>586</v>
      </c>
      <c r="I306" s="7" t="s">
        <v>619</v>
      </c>
      <c r="J306" s="7"/>
    </row>
    <row r="307" spans="1:10" x14ac:dyDescent="0.2">
      <c r="A307">
        <v>44048</v>
      </c>
      <c r="B307" t="s">
        <v>620</v>
      </c>
      <c r="C307" t="s">
        <v>4</v>
      </c>
      <c r="D307" t="s">
        <v>1064</v>
      </c>
      <c r="F307" s="7">
        <v>4</v>
      </c>
      <c r="G307" s="7" t="s">
        <v>580</v>
      </c>
      <c r="H307" s="7" t="s">
        <v>586</v>
      </c>
      <c r="I307" s="7" t="s">
        <v>619</v>
      </c>
      <c r="J307" s="7" t="s">
        <v>619</v>
      </c>
    </row>
    <row r="308" spans="1:10" x14ac:dyDescent="0.2">
      <c r="A308">
        <v>43007</v>
      </c>
      <c r="B308" t="s">
        <v>621</v>
      </c>
      <c r="C308" t="s">
        <v>58</v>
      </c>
      <c r="D308" t="s">
        <v>1062</v>
      </c>
      <c r="F308" s="7">
        <v>3</v>
      </c>
      <c r="G308" s="7" t="s">
        <v>580</v>
      </c>
      <c r="H308" s="7" t="s">
        <v>586</v>
      </c>
      <c r="I308" s="7" t="s">
        <v>622</v>
      </c>
      <c r="J308" s="7"/>
    </row>
    <row r="309" spans="1:10" x14ac:dyDescent="0.2">
      <c r="A309">
        <v>44058</v>
      </c>
      <c r="B309" t="s">
        <v>623</v>
      </c>
      <c r="C309" t="s">
        <v>4</v>
      </c>
      <c r="D309" t="s">
        <v>1064</v>
      </c>
      <c r="F309" s="7">
        <v>4</v>
      </c>
      <c r="G309" s="7" t="s">
        <v>580</v>
      </c>
      <c r="H309" s="7" t="s">
        <v>586</v>
      </c>
      <c r="I309" s="7" t="s">
        <v>622</v>
      </c>
      <c r="J309" s="7" t="s">
        <v>622</v>
      </c>
    </row>
    <row r="310" spans="1:10" x14ac:dyDescent="0.2">
      <c r="A310">
        <v>43008</v>
      </c>
      <c r="B310" t="s">
        <v>624</v>
      </c>
      <c r="C310" t="s">
        <v>58</v>
      </c>
      <c r="D310" t="s">
        <v>1062</v>
      </c>
      <c r="F310" s="7">
        <v>3</v>
      </c>
      <c r="G310" s="7" t="s">
        <v>580</v>
      </c>
      <c r="H310" s="7" t="s">
        <v>586</v>
      </c>
      <c r="I310" s="7" t="s">
        <v>625</v>
      </c>
      <c r="J310" s="7"/>
    </row>
    <row r="311" spans="1:10" x14ac:dyDescent="0.2">
      <c r="A311">
        <v>44068</v>
      </c>
      <c r="B311" t="s">
        <v>626</v>
      </c>
      <c r="C311" t="s">
        <v>4</v>
      </c>
      <c r="D311" t="s">
        <v>1064</v>
      </c>
      <c r="F311" s="7">
        <v>4</v>
      </c>
      <c r="G311" s="7" t="s">
        <v>580</v>
      </c>
      <c r="H311" s="7" t="s">
        <v>586</v>
      </c>
      <c r="I311" s="7" t="s">
        <v>625</v>
      </c>
      <c r="J311" s="7" t="s">
        <v>627</v>
      </c>
    </row>
    <row r="312" spans="1:10" x14ac:dyDescent="0.2">
      <c r="A312">
        <v>44069</v>
      </c>
      <c r="B312" t="s">
        <v>628</v>
      </c>
      <c r="C312" t="s">
        <v>4</v>
      </c>
      <c r="D312" t="s">
        <v>1064</v>
      </c>
      <c r="F312" s="7">
        <v>4</v>
      </c>
      <c r="G312" s="7" t="s">
        <v>580</v>
      </c>
      <c r="H312" s="7" t="s">
        <v>586</v>
      </c>
      <c r="I312" s="7" t="s">
        <v>625</v>
      </c>
      <c r="J312" s="7" t="s">
        <v>629</v>
      </c>
    </row>
    <row r="313" spans="1:10" x14ac:dyDescent="0.2">
      <c r="A313">
        <v>44070</v>
      </c>
      <c r="B313" t="s">
        <v>630</v>
      </c>
      <c r="C313" t="s">
        <v>4</v>
      </c>
      <c r="D313" t="s">
        <v>1064</v>
      </c>
      <c r="F313" s="7">
        <v>4</v>
      </c>
      <c r="G313" s="7" t="s">
        <v>580</v>
      </c>
      <c r="H313" s="7" t="s">
        <v>586</v>
      </c>
      <c r="I313" s="7" t="s">
        <v>625</v>
      </c>
      <c r="J313" s="7" t="s">
        <v>631</v>
      </c>
    </row>
    <row r="314" spans="1:10" x14ac:dyDescent="0.2">
      <c r="A314">
        <v>44071</v>
      </c>
      <c r="B314" t="s">
        <v>632</v>
      </c>
      <c r="C314" t="s">
        <v>4</v>
      </c>
      <c r="D314" t="s">
        <v>1064</v>
      </c>
      <c r="F314" s="7">
        <v>4</v>
      </c>
      <c r="G314" s="7" t="s">
        <v>580</v>
      </c>
      <c r="H314" s="7" t="s">
        <v>586</v>
      </c>
      <c r="I314" s="7" t="s">
        <v>625</v>
      </c>
      <c r="J314" s="7" t="s">
        <v>633</v>
      </c>
    </row>
    <row r="315" spans="1:10" x14ac:dyDescent="0.2">
      <c r="A315">
        <v>44072</v>
      </c>
      <c r="B315" t="s">
        <v>634</v>
      </c>
      <c r="C315" t="s">
        <v>4</v>
      </c>
      <c r="D315" t="s">
        <v>1064</v>
      </c>
      <c r="F315" s="7">
        <v>4</v>
      </c>
      <c r="G315" s="7" t="s">
        <v>580</v>
      </c>
      <c r="H315" s="7" t="s">
        <v>586</v>
      </c>
      <c r="I315" s="7" t="s">
        <v>625</v>
      </c>
      <c r="J315" s="7" t="s">
        <v>635</v>
      </c>
    </row>
    <row r="316" spans="1:10" x14ac:dyDescent="0.2">
      <c r="A316">
        <v>43009</v>
      </c>
      <c r="B316" t="s">
        <v>636</v>
      </c>
      <c r="C316" t="s">
        <v>58</v>
      </c>
      <c r="D316" t="s">
        <v>1062</v>
      </c>
      <c r="F316" s="7">
        <v>3</v>
      </c>
      <c r="G316" s="7" t="s">
        <v>580</v>
      </c>
      <c r="H316" s="7" t="s">
        <v>586</v>
      </c>
      <c r="I316" s="7" t="s">
        <v>637</v>
      </c>
      <c r="J316" s="7"/>
    </row>
    <row r="317" spans="1:10" x14ac:dyDescent="0.2">
      <c r="A317">
        <v>44082</v>
      </c>
      <c r="B317" t="s">
        <v>638</v>
      </c>
      <c r="C317" t="s">
        <v>4</v>
      </c>
      <c r="D317" t="s">
        <v>1064</v>
      </c>
      <c r="F317" s="7">
        <v>4</v>
      </c>
      <c r="G317" s="7" t="s">
        <v>580</v>
      </c>
      <c r="H317" s="7" t="s">
        <v>586</v>
      </c>
      <c r="I317" s="7" t="s">
        <v>637</v>
      </c>
      <c r="J317" s="7" t="s">
        <v>639</v>
      </c>
    </row>
    <row r="318" spans="1:10" x14ac:dyDescent="0.2">
      <c r="A318">
        <v>44083</v>
      </c>
      <c r="B318" t="s">
        <v>640</v>
      </c>
      <c r="C318" t="s">
        <v>4</v>
      </c>
      <c r="D318" t="s">
        <v>1064</v>
      </c>
      <c r="F318" s="7">
        <v>4</v>
      </c>
      <c r="G318" s="7" t="s">
        <v>580</v>
      </c>
      <c r="H318" s="7" t="s">
        <v>586</v>
      </c>
      <c r="I318" s="7" t="s">
        <v>637</v>
      </c>
      <c r="J318" s="7" t="s">
        <v>641</v>
      </c>
    </row>
    <row r="319" spans="1:10" x14ac:dyDescent="0.2">
      <c r="A319">
        <v>44084</v>
      </c>
      <c r="B319" t="s">
        <v>642</v>
      </c>
      <c r="C319" t="s">
        <v>4</v>
      </c>
      <c r="D319" t="s">
        <v>1064</v>
      </c>
      <c r="F319" s="7">
        <v>4</v>
      </c>
      <c r="G319" s="7" t="s">
        <v>580</v>
      </c>
      <c r="H319" s="7" t="s">
        <v>586</v>
      </c>
      <c r="I319" s="7" t="s">
        <v>637</v>
      </c>
      <c r="J319" s="7" t="s">
        <v>643</v>
      </c>
    </row>
    <row r="320" spans="1:10" x14ac:dyDescent="0.2">
      <c r="A320">
        <v>44085</v>
      </c>
      <c r="B320" t="s">
        <v>644</v>
      </c>
      <c r="C320" t="s">
        <v>4</v>
      </c>
      <c r="D320" t="s">
        <v>1064</v>
      </c>
      <c r="F320" s="7">
        <v>4</v>
      </c>
      <c r="G320" s="7" t="s">
        <v>580</v>
      </c>
      <c r="H320" s="7" t="s">
        <v>586</v>
      </c>
      <c r="I320" s="7" t="s">
        <v>637</v>
      </c>
      <c r="J320" s="7" t="s">
        <v>645</v>
      </c>
    </row>
    <row r="321" spans="1:10" x14ac:dyDescent="0.2">
      <c r="A321">
        <v>44086</v>
      </c>
      <c r="B321" t="s">
        <v>646</v>
      </c>
      <c r="C321" t="s">
        <v>4</v>
      </c>
      <c r="D321" t="s">
        <v>1064</v>
      </c>
      <c r="F321" s="7">
        <v>4</v>
      </c>
      <c r="G321" s="7" t="s">
        <v>580</v>
      </c>
      <c r="H321" s="7" t="s">
        <v>586</v>
      </c>
      <c r="I321" s="7" t="s">
        <v>637</v>
      </c>
      <c r="J321" s="7" t="s">
        <v>647</v>
      </c>
    </row>
    <row r="322" spans="1:10" x14ac:dyDescent="0.2">
      <c r="A322">
        <v>44087</v>
      </c>
      <c r="B322" t="s">
        <v>648</v>
      </c>
      <c r="C322" t="s">
        <v>4</v>
      </c>
      <c r="D322" t="s">
        <v>1064</v>
      </c>
      <c r="F322" s="7">
        <v>4</v>
      </c>
      <c r="G322" s="7" t="s">
        <v>580</v>
      </c>
      <c r="H322" s="7" t="s">
        <v>586</v>
      </c>
      <c r="I322" s="7" t="s">
        <v>637</v>
      </c>
      <c r="J322" s="7" t="s">
        <v>649</v>
      </c>
    </row>
    <row r="323" spans="1:10" x14ac:dyDescent="0.2">
      <c r="A323">
        <v>44088</v>
      </c>
      <c r="B323" t="s">
        <v>650</v>
      </c>
      <c r="C323" t="s">
        <v>4</v>
      </c>
      <c r="D323" t="s">
        <v>1064</v>
      </c>
      <c r="F323" s="7">
        <v>4</v>
      </c>
      <c r="G323" s="7" t="s">
        <v>580</v>
      </c>
      <c r="H323" s="7" t="s">
        <v>586</v>
      </c>
      <c r="I323" s="7" t="s">
        <v>637</v>
      </c>
      <c r="J323" s="7" t="s">
        <v>651</v>
      </c>
    </row>
    <row r="324" spans="1:10" x14ac:dyDescent="0.2">
      <c r="A324">
        <v>44089</v>
      </c>
      <c r="B324" t="s">
        <v>652</v>
      </c>
      <c r="C324" t="s">
        <v>4</v>
      </c>
      <c r="D324" t="s">
        <v>1064</v>
      </c>
      <c r="F324" s="7">
        <v>4</v>
      </c>
      <c r="G324" s="7" t="s">
        <v>580</v>
      </c>
      <c r="H324" s="7" t="s">
        <v>586</v>
      </c>
      <c r="I324" s="7" t="s">
        <v>637</v>
      </c>
      <c r="J324" s="7" t="s">
        <v>653</v>
      </c>
    </row>
    <row r="325" spans="1:10" x14ac:dyDescent="0.2">
      <c r="A325">
        <v>44090</v>
      </c>
      <c r="B325" t="s">
        <v>654</v>
      </c>
      <c r="C325" t="s">
        <v>4</v>
      </c>
      <c r="D325" t="s">
        <v>1064</v>
      </c>
      <c r="F325" s="7">
        <v>4</v>
      </c>
      <c r="G325" s="7" t="s">
        <v>580</v>
      </c>
      <c r="H325" s="7" t="s">
        <v>586</v>
      </c>
      <c r="I325" s="7" t="s">
        <v>637</v>
      </c>
      <c r="J325" s="7" t="s">
        <v>655</v>
      </c>
    </row>
    <row r="326" spans="1:10" x14ac:dyDescent="0.2">
      <c r="A326">
        <v>44091</v>
      </c>
      <c r="B326" t="s">
        <v>656</v>
      </c>
      <c r="C326" t="s">
        <v>4</v>
      </c>
      <c r="D326" t="s">
        <v>1064</v>
      </c>
      <c r="F326" s="7">
        <v>4</v>
      </c>
      <c r="G326" s="7" t="s">
        <v>580</v>
      </c>
      <c r="H326" s="7" t="s">
        <v>586</v>
      </c>
      <c r="I326" s="7" t="s">
        <v>637</v>
      </c>
      <c r="J326" s="7" t="s">
        <v>657</v>
      </c>
    </row>
    <row r="327" spans="1:10" x14ac:dyDescent="0.2">
      <c r="A327">
        <v>44092</v>
      </c>
      <c r="B327" t="s">
        <v>658</v>
      </c>
      <c r="C327" t="s">
        <v>4</v>
      </c>
      <c r="D327" t="s">
        <v>1064</v>
      </c>
      <c r="F327" s="7">
        <v>4</v>
      </c>
      <c r="G327" s="7" t="s">
        <v>580</v>
      </c>
      <c r="H327" s="7" t="s">
        <v>586</v>
      </c>
      <c r="I327" s="7" t="s">
        <v>637</v>
      </c>
      <c r="J327" s="7" t="s">
        <v>659</v>
      </c>
    </row>
    <row r="328" spans="1:10" x14ac:dyDescent="0.2">
      <c r="A328">
        <v>44093</v>
      </c>
      <c r="B328" t="s">
        <v>660</v>
      </c>
      <c r="C328" t="s">
        <v>4</v>
      </c>
      <c r="D328" t="s">
        <v>1064</v>
      </c>
      <c r="F328" s="7">
        <v>4</v>
      </c>
      <c r="G328" s="7" t="s">
        <v>580</v>
      </c>
      <c r="H328" s="7" t="s">
        <v>586</v>
      </c>
      <c r="I328" s="7" t="s">
        <v>637</v>
      </c>
      <c r="J328" s="7" t="s">
        <v>661</v>
      </c>
    </row>
    <row r="329" spans="1:10" x14ac:dyDescent="0.2">
      <c r="A329">
        <v>44094</v>
      </c>
      <c r="B329" t="s">
        <v>662</v>
      </c>
      <c r="C329" t="s">
        <v>4</v>
      </c>
      <c r="D329" t="s">
        <v>1064</v>
      </c>
      <c r="F329" s="7">
        <v>4</v>
      </c>
      <c r="G329" s="7" t="s">
        <v>580</v>
      </c>
      <c r="H329" s="7" t="s">
        <v>586</v>
      </c>
      <c r="I329" s="7" t="s">
        <v>637</v>
      </c>
      <c r="J329" s="7" t="s">
        <v>663</v>
      </c>
    </row>
    <row r="330" spans="1:10" x14ac:dyDescent="0.2">
      <c r="A330">
        <v>44095</v>
      </c>
      <c r="B330" t="s">
        <v>664</v>
      </c>
      <c r="C330" t="s">
        <v>4</v>
      </c>
      <c r="D330" t="s">
        <v>1064</v>
      </c>
      <c r="F330" s="7">
        <v>4</v>
      </c>
      <c r="G330" s="7" t="s">
        <v>580</v>
      </c>
      <c r="H330" s="7" t="s">
        <v>586</v>
      </c>
      <c r="I330" s="7" t="s">
        <v>637</v>
      </c>
      <c r="J330" s="7" t="s">
        <v>665</v>
      </c>
    </row>
    <row r="331" spans="1:10" x14ac:dyDescent="0.2">
      <c r="A331">
        <v>44096</v>
      </c>
      <c r="B331" t="s">
        <v>666</v>
      </c>
      <c r="C331" t="s">
        <v>4</v>
      </c>
      <c r="D331" t="s">
        <v>1064</v>
      </c>
      <c r="F331" s="7">
        <v>4</v>
      </c>
      <c r="G331" s="7" t="s">
        <v>580</v>
      </c>
      <c r="H331" s="7" t="s">
        <v>586</v>
      </c>
      <c r="I331" s="7" t="s">
        <v>637</v>
      </c>
      <c r="J331" s="7" t="s">
        <v>667</v>
      </c>
    </row>
    <row r="332" spans="1:10" x14ac:dyDescent="0.2">
      <c r="A332">
        <v>44097</v>
      </c>
      <c r="B332" t="s">
        <v>668</v>
      </c>
      <c r="C332" t="s">
        <v>4</v>
      </c>
      <c r="D332" t="s">
        <v>1064</v>
      </c>
      <c r="F332" s="7">
        <v>4</v>
      </c>
      <c r="G332" s="7" t="s">
        <v>580</v>
      </c>
      <c r="H332" s="7" t="s">
        <v>586</v>
      </c>
      <c r="I332" s="7" t="s">
        <v>637</v>
      </c>
      <c r="J332" s="7" t="s">
        <v>669</v>
      </c>
    </row>
    <row r="333" spans="1:10" x14ac:dyDescent="0.2">
      <c r="A333">
        <v>44098</v>
      </c>
      <c r="B333" t="s">
        <v>670</v>
      </c>
      <c r="C333" t="s">
        <v>2</v>
      </c>
      <c r="D333" t="s">
        <v>1065</v>
      </c>
      <c r="F333" s="7">
        <v>4</v>
      </c>
      <c r="G333" s="7" t="s">
        <v>580</v>
      </c>
      <c r="H333" s="7" t="s">
        <v>586</v>
      </c>
      <c r="I333" s="7" t="s">
        <v>637</v>
      </c>
      <c r="J333" s="7" t="s">
        <v>671</v>
      </c>
    </row>
    <row r="334" spans="1:10" x14ac:dyDescent="0.2">
      <c r="A334">
        <v>42003</v>
      </c>
      <c r="B334" t="s">
        <v>672</v>
      </c>
      <c r="C334" t="s">
        <v>58</v>
      </c>
      <c r="D334" t="s">
        <v>1062</v>
      </c>
      <c r="F334" s="7">
        <v>2</v>
      </c>
      <c r="G334" s="7" t="s">
        <v>580</v>
      </c>
      <c r="H334" s="7" t="s">
        <v>673</v>
      </c>
      <c r="I334" s="7"/>
      <c r="J334" s="7"/>
    </row>
    <row r="335" spans="1:10" x14ac:dyDescent="0.2">
      <c r="A335">
        <v>43010</v>
      </c>
      <c r="B335" t="s">
        <v>674</v>
      </c>
      <c r="C335" t="s">
        <v>58</v>
      </c>
      <c r="D335" t="s">
        <v>1062</v>
      </c>
      <c r="F335" s="7">
        <v>3</v>
      </c>
      <c r="G335" s="7" t="s">
        <v>580</v>
      </c>
      <c r="H335" s="7" t="s">
        <v>673</v>
      </c>
      <c r="I335" s="7" t="s">
        <v>673</v>
      </c>
      <c r="J335" s="7"/>
    </row>
    <row r="336" spans="1:10" x14ac:dyDescent="0.2">
      <c r="A336">
        <v>44107</v>
      </c>
      <c r="B336" t="s">
        <v>675</v>
      </c>
      <c r="C336" t="s">
        <v>4</v>
      </c>
      <c r="D336" t="s">
        <v>1064</v>
      </c>
      <c r="F336" s="7">
        <v>4</v>
      </c>
      <c r="G336" s="7" t="s">
        <v>580</v>
      </c>
      <c r="H336" s="7" t="s">
        <v>673</v>
      </c>
      <c r="I336" s="7" t="s">
        <v>673</v>
      </c>
      <c r="J336" s="7" t="s">
        <v>676</v>
      </c>
    </row>
    <row r="337" spans="1:10" x14ac:dyDescent="0.2">
      <c r="A337">
        <v>44108</v>
      </c>
      <c r="B337" t="s">
        <v>677</v>
      </c>
      <c r="C337" t="s">
        <v>4</v>
      </c>
      <c r="D337" t="s">
        <v>1064</v>
      </c>
      <c r="F337" s="7">
        <v>4</v>
      </c>
      <c r="G337" s="7" t="s">
        <v>580</v>
      </c>
      <c r="H337" s="7" t="s">
        <v>673</v>
      </c>
      <c r="I337" s="7" t="s">
        <v>673</v>
      </c>
      <c r="J337" s="7" t="s">
        <v>678</v>
      </c>
    </row>
    <row r="338" spans="1:10" x14ac:dyDescent="0.2">
      <c r="A338">
        <v>44109</v>
      </c>
      <c r="B338" t="s">
        <v>679</v>
      </c>
      <c r="C338" t="s">
        <v>4</v>
      </c>
      <c r="D338" t="s">
        <v>1064</v>
      </c>
      <c r="F338" s="7">
        <v>4</v>
      </c>
      <c r="G338" s="7" t="s">
        <v>580</v>
      </c>
      <c r="H338" s="7" t="s">
        <v>673</v>
      </c>
      <c r="I338" s="7" t="s">
        <v>673</v>
      </c>
      <c r="J338" s="7" t="s">
        <v>680</v>
      </c>
    </row>
    <row r="339" spans="1:10" x14ac:dyDescent="0.2">
      <c r="A339">
        <v>44110</v>
      </c>
      <c r="B339" t="s">
        <v>681</v>
      </c>
      <c r="C339" t="s">
        <v>4</v>
      </c>
      <c r="D339" t="s">
        <v>1064</v>
      </c>
      <c r="F339" s="7">
        <v>4</v>
      </c>
      <c r="G339" s="7" t="s">
        <v>580</v>
      </c>
      <c r="H339" s="7" t="s">
        <v>673</v>
      </c>
      <c r="I339" s="7" t="s">
        <v>673</v>
      </c>
      <c r="J339" s="7" t="s">
        <v>682</v>
      </c>
    </row>
    <row r="340" spans="1:10" x14ac:dyDescent="0.2">
      <c r="A340">
        <v>44111</v>
      </c>
      <c r="B340" t="s">
        <v>683</v>
      </c>
      <c r="C340" t="s">
        <v>4</v>
      </c>
      <c r="D340" t="s">
        <v>1064</v>
      </c>
      <c r="F340" s="7">
        <v>4</v>
      </c>
      <c r="G340" s="7" t="s">
        <v>580</v>
      </c>
      <c r="H340" s="7" t="s">
        <v>673</v>
      </c>
      <c r="I340" s="7" t="s">
        <v>673</v>
      </c>
      <c r="J340" s="7" t="s">
        <v>684</v>
      </c>
    </row>
    <row r="341" spans="1:10" x14ac:dyDescent="0.2">
      <c r="A341">
        <v>44112</v>
      </c>
      <c r="B341" t="s">
        <v>685</v>
      </c>
      <c r="C341" t="s">
        <v>4</v>
      </c>
      <c r="D341" t="s">
        <v>1064</v>
      </c>
      <c r="F341" s="7">
        <v>4</v>
      </c>
      <c r="G341" s="7" t="s">
        <v>580</v>
      </c>
      <c r="H341" s="7" t="s">
        <v>673</v>
      </c>
      <c r="I341" s="7" t="s">
        <v>673</v>
      </c>
      <c r="J341" s="7" t="s">
        <v>686</v>
      </c>
    </row>
    <row r="342" spans="1:10" x14ac:dyDescent="0.2">
      <c r="A342">
        <v>44113</v>
      </c>
      <c r="B342" t="s">
        <v>687</v>
      </c>
      <c r="C342" t="s">
        <v>2</v>
      </c>
      <c r="D342" t="s">
        <v>1066</v>
      </c>
      <c r="F342" s="7">
        <v>4</v>
      </c>
      <c r="G342" s="7" t="s">
        <v>580</v>
      </c>
      <c r="H342" s="7" t="s">
        <v>673</v>
      </c>
      <c r="I342" s="7" t="s">
        <v>673</v>
      </c>
      <c r="J342" s="7" t="s">
        <v>688</v>
      </c>
    </row>
    <row r="343" spans="1:10" x14ac:dyDescent="0.2">
      <c r="A343">
        <v>42004</v>
      </c>
      <c r="B343" t="s">
        <v>689</v>
      </c>
      <c r="C343" t="s">
        <v>58</v>
      </c>
      <c r="D343" t="s">
        <v>1062</v>
      </c>
      <c r="F343" s="7">
        <v>2</v>
      </c>
      <c r="G343" s="7" t="s">
        <v>580</v>
      </c>
      <c r="H343" s="7" t="s">
        <v>690</v>
      </c>
      <c r="I343" s="7"/>
      <c r="J343" s="7"/>
    </row>
    <row r="344" spans="1:10" x14ac:dyDescent="0.2">
      <c r="A344">
        <v>43011</v>
      </c>
      <c r="B344" t="s">
        <v>691</v>
      </c>
      <c r="C344" t="s">
        <v>58</v>
      </c>
      <c r="D344" t="s">
        <v>1062</v>
      </c>
      <c r="F344" s="7">
        <v>3</v>
      </c>
      <c r="G344" s="7" t="s">
        <v>580</v>
      </c>
      <c r="H344" s="7" t="s">
        <v>690</v>
      </c>
      <c r="I344" s="7" t="s">
        <v>690</v>
      </c>
      <c r="J344" s="7"/>
    </row>
    <row r="345" spans="1:10" x14ac:dyDescent="0.2">
      <c r="A345">
        <v>44123</v>
      </c>
      <c r="B345" t="s">
        <v>692</v>
      </c>
      <c r="C345" t="s">
        <v>4</v>
      </c>
      <c r="D345" t="s">
        <v>1067</v>
      </c>
      <c r="F345" s="7">
        <v>4</v>
      </c>
      <c r="G345" s="7" t="s">
        <v>580</v>
      </c>
      <c r="H345" s="7" t="s">
        <v>690</v>
      </c>
      <c r="I345" s="7" t="s">
        <v>690</v>
      </c>
      <c r="J345" s="7" t="s">
        <v>690</v>
      </c>
    </row>
    <row r="346" spans="1:10" x14ac:dyDescent="0.2">
      <c r="A346">
        <v>42005</v>
      </c>
      <c r="B346" t="s">
        <v>693</v>
      </c>
      <c r="C346" t="s">
        <v>58</v>
      </c>
      <c r="D346" t="s">
        <v>1062</v>
      </c>
      <c r="F346" s="7">
        <v>2</v>
      </c>
      <c r="G346" s="7" t="s">
        <v>580</v>
      </c>
      <c r="H346" s="7" t="s">
        <v>694</v>
      </c>
      <c r="I346" s="7"/>
      <c r="J346" s="7"/>
    </row>
    <row r="347" spans="1:10" x14ac:dyDescent="0.2">
      <c r="A347">
        <v>43012</v>
      </c>
      <c r="B347" t="s">
        <v>695</v>
      </c>
      <c r="C347" t="s">
        <v>58</v>
      </c>
      <c r="D347" t="s">
        <v>1062</v>
      </c>
      <c r="F347" s="7">
        <v>3</v>
      </c>
      <c r="G347" s="7" t="s">
        <v>580</v>
      </c>
      <c r="H347" s="7" t="s">
        <v>694</v>
      </c>
      <c r="I347" s="7" t="s">
        <v>694</v>
      </c>
      <c r="J347" s="7"/>
    </row>
    <row r="348" spans="1:10" x14ac:dyDescent="0.2">
      <c r="A348">
        <v>44133</v>
      </c>
      <c r="B348" t="s">
        <v>696</v>
      </c>
      <c r="C348" t="s">
        <v>4</v>
      </c>
      <c r="D348" t="s">
        <v>1067</v>
      </c>
      <c r="F348" s="7">
        <v>4</v>
      </c>
      <c r="G348" s="7" t="s">
        <v>580</v>
      </c>
      <c r="H348" s="7" t="s">
        <v>694</v>
      </c>
      <c r="I348" s="7" t="s">
        <v>694</v>
      </c>
      <c r="J348" s="7" t="s">
        <v>694</v>
      </c>
    </row>
    <row r="349" spans="1:10" x14ac:dyDescent="0.2">
      <c r="A349">
        <v>42006</v>
      </c>
      <c r="B349" t="s">
        <v>697</v>
      </c>
      <c r="C349" t="s">
        <v>58</v>
      </c>
      <c r="D349" t="s">
        <v>1062</v>
      </c>
      <c r="F349" s="7">
        <v>2</v>
      </c>
      <c r="G349" s="7" t="s">
        <v>580</v>
      </c>
      <c r="H349" s="7" t="s">
        <v>698</v>
      </c>
      <c r="I349" s="7"/>
      <c r="J349" s="7"/>
    </row>
    <row r="350" spans="1:10" x14ac:dyDescent="0.2">
      <c r="A350">
        <v>43013</v>
      </c>
      <c r="B350" t="s">
        <v>699</v>
      </c>
      <c r="C350" t="s">
        <v>58</v>
      </c>
      <c r="D350" t="s">
        <v>1062</v>
      </c>
      <c r="F350" s="7">
        <v>3</v>
      </c>
      <c r="G350" s="7" t="s">
        <v>580</v>
      </c>
      <c r="H350" s="7" t="s">
        <v>698</v>
      </c>
      <c r="I350" s="7" t="s">
        <v>698</v>
      </c>
      <c r="J350" s="7"/>
    </row>
    <row r="351" spans="1:10" x14ac:dyDescent="0.2">
      <c r="A351">
        <v>44143</v>
      </c>
      <c r="B351" t="s">
        <v>700</v>
      </c>
      <c r="C351" t="s">
        <v>4</v>
      </c>
      <c r="D351" t="s">
        <v>1067</v>
      </c>
      <c r="F351" s="7">
        <v>4</v>
      </c>
      <c r="G351" s="7" t="s">
        <v>580</v>
      </c>
      <c r="H351" s="7" t="s">
        <v>698</v>
      </c>
      <c r="I351" s="7" t="s">
        <v>698</v>
      </c>
      <c r="J351" s="7" t="s">
        <v>698</v>
      </c>
    </row>
    <row r="352" spans="1:10" x14ac:dyDescent="0.2">
      <c r="A352">
        <v>42007</v>
      </c>
      <c r="B352" t="s">
        <v>701</v>
      </c>
      <c r="C352" t="s">
        <v>58</v>
      </c>
      <c r="D352" t="s">
        <v>1062</v>
      </c>
      <c r="F352" s="7">
        <v>2</v>
      </c>
      <c r="G352" s="7" t="s">
        <v>580</v>
      </c>
      <c r="H352" s="7" t="s">
        <v>702</v>
      </c>
      <c r="I352" s="7"/>
      <c r="J352" s="7"/>
    </row>
    <row r="353" spans="1:10" x14ac:dyDescent="0.2">
      <c r="A353">
        <v>43014</v>
      </c>
      <c r="B353" t="s">
        <v>703</v>
      </c>
      <c r="C353" t="s">
        <v>58</v>
      </c>
      <c r="D353" t="s">
        <v>1062</v>
      </c>
      <c r="F353" s="7">
        <v>3</v>
      </c>
      <c r="G353" s="7" t="s">
        <v>580</v>
      </c>
      <c r="H353" s="7" t="s">
        <v>702</v>
      </c>
      <c r="I353" s="7" t="s">
        <v>702</v>
      </c>
      <c r="J353" s="7"/>
    </row>
    <row r="354" spans="1:10" x14ac:dyDescent="0.2">
      <c r="A354">
        <v>44153</v>
      </c>
      <c r="B354" t="s">
        <v>704</v>
      </c>
      <c r="C354" t="s">
        <v>4</v>
      </c>
      <c r="D354" t="s">
        <v>1067</v>
      </c>
      <c r="F354" s="7">
        <v>4</v>
      </c>
      <c r="G354" s="7" t="s">
        <v>580</v>
      </c>
      <c r="H354" s="7" t="s">
        <v>702</v>
      </c>
      <c r="I354" s="7" t="s">
        <v>702</v>
      </c>
      <c r="J354" s="7" t="s">
        <v>702</v>
      </c>
    </row>
    <row r="355" spans="1:10" x14ac:dyDescent="0.2">
      <c r="A355">
        <v>42008</v>
      </c>
      <c r="B355" t="s">
        <v>705</v>
      </c>
      <c r="C355" t="s">
        <v>58</v>
      </c>
      <c r="D355" t="s">
        <v>1062</v>
      </c>
      <c r="F355" s="7">
        <v>2</v>
      </c>
      <c r="G355" s="7" t="s">
        <v>580</v>
      </c>
      <c r="H355" s="7" t="s">
        <v>706</v>
      </c>
      <c r="I355" s="7"/>
      <c r="J355" s="7"/>
    </row>
    <row r="356" spans="1:10" x14ac:dyDescent="0.2">
      <c r="A356">
        <v>43015</v>
      </c>
      <c r="B356" t="s">
        <v>707</v>
      </c>
      <c r="C356" t="s">
        <v>58</v>
      </c>
      <c r="D356" t="s">
        <v>1062</v>
      </c>
      <c r="F356" s="7">
        <v>3</v>
      </c>
      <c r="G356" s="7" t="s">
        <v>580</v>
      </c>
      <c r="H356" s="7" t="s">
        <v>706</v>
      </c>
      <c r="I356" s="7" t="s">
        <v>706</v>
      </c>
      <c r="J356" s="7"/>
    </row>
    <row r="357" spans="1:10" x14ac:dyDescent="0.2">
      <c r="A357">
        <v>44163</v>
      </c>
      <c r="B357" t="s">
        <v>708</v>
      </c>
      <c r="C357" t="s">
        <v>4</v>
      </c>
      <c r="D357" t="s">
        <v>1067</v>
      </c>
      <c r="F357" s="7">
        <v>4</v>
      </c>
      <c r="G357" s="7" t="s">
        <v>580</v>
      </c>
      <c r="H357" s="7" t="s">
        <v>706</v>
      </c>
      <c r="I357" s="7" t="s">
        <v>706</v>
      </c>
      <c r="J357" s="7" t="s">
        <v>706</v>
      </c>
    </row>
    <row r="358" spans="1:10" x14ac:dyDescent="0.2">
      <c r="A358">
        <v>51000</v>
      </c>
      <c r="B358" t="s">
        <v>709</v>
      </c>
      <c r="C358" t="s">
        <v>58</v>
      </c>
      <c r="D358" t="s">
        <v>1067</v>
      </c>
      <c r="F358" s="7">
        <v>1</v>
      </c>
      <c r="G358" s="7" t="s">
        <v>709</v>
      </c>
      <c r="H358" s="7"/>
      <c r="I358" s="7"/>
      <c r="J358" s="7"/>
    </row>
    <row r="359" spans="1:10" x14ac:dyDescent="0.2">
      <c r="A359">
        <v>52001</v>
      </c>
      <c r="B359" t="s">
        <v>710</v>
      </c>
      <c r="C359" t="s">
        <v>58</v>
      </c>
      <c r="D359" t="s">
        <v>1067</v>
      </c>
      <c r="F359" s="7">
        <v>2</v>
      </c>
      <c r="G359" s="7" t="s">
        <v>709</v>
      </c>
      <c r="H359" s="7" t="s">
        <v>711</v>
      </c>
      <c r="I359" s="7"/>
      <c r="J359" s="7"/>
    </row>
    <row r="360" spans="1:10" x14ac:dyDescent="0.2">
      <c r="A360">
        <v>53001</v>
      </c>
      <c r="B360" t="s">
        <v>712</v>
      </c>
      <c r="C360" t="s">
        <v>58</v>
      </c>
      <c r="D360" t="s">
        <v>1067</v>
      </c>
      <c r="F360" s="7">
        <v>3</v>
      </c>
      <c r="G360" s="7" t="s">
        <v>709</v>
      </c>
      <c r="H360" s="7" t="s">
        <v>711</v>
      </c>
      <c r="I360" s="7" t="s">
        <v>711</v>
      </c>
      <c r="J360" s="7"/>
    </row>
    <row r="361" spans="1:10" x14ac:dyDescent="0.2">
      <c r="A361">
        <v>54001</v>
      </c>
      <c r="B361" t="s">
        <v>713</v>
      </c>
      <c r="C361" t="s">
        <v>2</v>
      </c>
      <c r="D361" t="s">
        <v>1064</v>
      </c>
      <c r="F361" s="7">
        <v>4</v>
      </c>
      <c r="G361" s="7" t="s">
        <v>709</v>
      </c>
      <c r="H361" s="7" t="s">
        <v>711</v>
      </c>
      <c r="I361" s="7" t="s">
        <v>711</v>
      </c>
      <c r="J361" s="7" t="s">
        <v>711</v>
      </c>
    </row>
    <row r="362" spans="1:10" x14ac:dyDescent="0.2">
      <c r="A362">
        <v>54002</v>
      </c>
      <c r="B362" t="s">
        <v>714</v>
      </c>
      <c r="C362" t="s">
        <v>4</v>
      </c>
      <c r="D362" t="s">
        <v>1065</v>
      </c>
      <c r="F362" s="7">
        <v>4</v>
      </c>
      <c r="G362" s="7" t="s">
        <v>709</v>
      </c>
      <c r="H362" s="7" t="s">
        <v>711</v>
      </c>
      <c r="I362" s="7" t="s">
        <v>711</v>
      </c>
      <c r="J362" s="7" t="s">
        <v>715</v>
      </c>
    </row>
    <row r="363" spans="1:10" x14ac:dyDescent="0.2">
      <c r="A363">
        <v>52002</v>
      </c>
      <c r="B363" t="s">
        <v>716</v>
      </c>
      <c r="C363" t="s">
        <v>58</v>
      </c>
      <c r="D363" t="s">
        <v>1067</v>
      </c>
      <c r="F363" s="7">
        <v>2</v>
      </c>
      <c r="G363" s="7" t="s">
        <v>709</v>
      </c>
      <c r="H363" s="7" t="s">
        <v>717</v>
      </c>
      <c r="I363" s="7"/>
      <c r="J363" s="7"/>
    </row>
    <row r="364" spans="1:10" x14ac:dyDescent="0.2">
      <c r="A364">
        <v>53002</v>
      </c>
      <c r="B364" t="s">
        <v>718</v>
      </c>
      <c r="C364" t="s">
        <v>58</v>
      </c>
      <c r="D364" t="s">
        <v>1067</v>
      </c>
      <c r="F364" s="7">
        <v>3</v>
      </c>
      <c r="G364" s="7" t="s">
        <v>709</v>
      </c>
      <c r="H364" s="7" t="s">
        <v>717</v>
      </c>
      <c r="I364" s="7" t="s">
        <v>719</v>
      </c>
      <c r="J364" s="7"/>
    </row>
    <row r="365" spans="1:10" x14ac:dyDescent="0.2">
      <c r="A365">
        <v>54011</v>
      </c>
      <c r="B365" t="s">
        <v>720</v>
      </c>
      <c r="C365" t="s">
        <v>2</v>
      </c>
      <c r="D365" t="s">
        <v>1068</v>
      </c>
      <c r="F365" s="7">
        <v>4</v>
      </c>
      <c r="G365" s="7" t="s">
        <v>709</v>
      </c>
      <c r="H365" s="7" t="s">
        <v>717</v>
      </c>
      <c r="I365" s="7" t="s">
        <v>719</v>
      </c>
      <c r="J365" s="7" t="s">
        <v>721</v>
      </c>
    </row>
    <row r="366" spans="1:10" x14ac:dyDescent="0.2">
      <c r="A366">
        <v>54012</v>
      </c>
      <c r="B366" t="s">
        <v>722</v>
      </c>
      <c r="C366" t="s">
        <v>2</v>
      </c>
      <c r="D366" t="s">
        <v>1068</v>
      </c>
      <c r="F366" s="7">
        <v>4</v>
      </c>
      <c r="G366" s="7" t="s">
        <v>709</v>
      </c>
      <c r="H366" s="7" t="s">
        <v>717</v>
      </c>
      <c r="I366" s="7" t="s">
        <v>719</v>
      </c>
      <c r="J366" s="7" t="s">
        <v>723</v>
      </c>
    </row>
    <row r="367" spans="1:10" x14ac:dyDescent="0.2">
      <c r="A367">
        <v>53003</v>
      </c>
      <c r="B367" t="s">
        <v>724</v>
      </c>
      <c r="C367" t="s">
        <v>58</v>
      </c>
      <c r="D367" t="s">
        <v>1067</v>
      </c>
      <c r="F367" s="7">
        <v>3</v>
      </c>
      <c r="G367" s="7" t="s">
        <v>709</v>
      </c>
      <c r="H367" s="7" t="s">
        <v>717</v>
      </c>
      <c r="I367" s="7" t="s">
        <v>725</v>
      </c>
      <c r="J367" s="7"/>
    </row>
    <row r="368" spans="1:10" x14ac:dyDescent="0.2">
      <c r="A368">
        <v>54022</v>
      </c>
      <c r="B368" t="s">
        <v>726</v>
      </c>
      <c r="C368" t="s">
        <v>2</v>
      </c>
      <c r="D368" t="s">
        <v>1068</v>
      </c>
      <c r="F368" s="7">
        <v>4</v>
      </c>
      <c r="G368" s="7" t="s">
        <v>709</v>
      </c>
      <c r="H368" s="7" t="s">
        <v>717</v>
      </c>
      <c r="I368" s="7" t="s">
        <v>725</v>
      </c>
      <c r="J368" s="7" t="s">
        <v>727</v>
      </c>
    </row>
    <row r="369" spans="1:10" x14ac:dyDescent="0.2">
      <c r="A369">
        <v>54023</v>
      </c>
      <c r="B369" t="s">
        <v>728</v>
      </c>
      <c r="C369" t="s">
        <v>2</v>
      </c>
      <c r="D369" t="s">
        <v>1068</v>
      </c>
      <c r="F369" s="7">
        <v>4</v>
      </c>
      <c r="G369" s="7" t="s">
        <v>709</v>
      </c>
      <c r="H369" s="7" t="s">
        <v>717</v>
      </c>
      <c r="I369" s="7" t="s">
        <v>725</v>
      </c>
      <c r="J369" s="7" t="s">
        <v>729</v>
      </c>
    </row>
    <row r="370" spans="1:10" x14ac:dyDescent="0.2">
      <c r="A370">
        <v>53004</v>
      </c>
      <c r="B370" t="s">
        <v>730</v>
      </c>
      <c r="C370" t="s">
        <v>58</v>
      </c>
      <c r="D370" t="s">
        <v>1067</v>
      </c>
      <c r="F370" s="7">
        <v>3</v>
      </c>
      <c r="G370" s="7" t="s">
        <v>709</v>
      </c>
      <c r="H370" s="7" t="s">
        <v>717</v>
      </c>
      <c r="I370" s="7" t="s">
        <v>731</v>
      </c>
      <c r="J370" s="7"/>
    </row>
    <row r="371" spans="1:10" x14ac:dyDescent="0.2">
      <c r="A371">
        <v>54033</v>
      </c>
      <c r="B371" t="s">
        <v>732</v>
      </c>
      <c r="C371" t="s">
        <v>2</v>
      </c>
      <c r="D371" t="s">
        <v>1068</v>
      </c>
      <c r="F371" s="7">
        <v>4</v>
      </c>
      <c r="G371" s="7" t="s">
        <v>709</v>
      </c>
      <c r="H371" s="7" t="s">
        <v>717</v>
      </c>
      <c r="I371" s="7" t="s">
        <v>731</v>
      </c>
      <c r="J371" s="7" t="s">
        <v>733</v>
      </c>
    </row>
    <row r="372" spans="1:10" x14ac:dyDescent="0.2">
      <c r="A372">
        <v>54034</v>
      </c>
      <c r="B372" t="s">
        <v>734</v>
      </c>
      <c r="C372" t="s">
        <v>2</v>
      </c>
      <c r="D372" t="s">
        <v>1068</v>
      </c>
      <c r="F372" s="7">
        <v>4</v>
      </c>
      <c r="G372" s="7" t="s">
        <v>709</v>
      </c>
      <c r="H372" s="7" t="s">
        <v>717</v>
      </c>
      <c r="I372" s="7" t="s">
        <v>731</v>
      </c>
      <c r="J372" s="7" t="s">
        <v>735</v>
      </c>
    </row>
    <row r="373" spans="1:10" x14ac:dyDescent="0.2">
      <c r="A373">
        <v>54035</v>
      </c>
      <c r="B373" t="s">
        <v>736</v>
      </c>
      <c r="C373" t="s">
        <v>2</v>
      </c>
      <c r="D373" t="s">
        <v>1068</v>
      </c>
      <c r="F373" s="7">
        <v>4</v>
      </c>
      <c r="G373" s="7" t="s">
        <v>709</v>
      </c>
      <c r="H373" s="7" t="s">
        <v>717</v>
      </c>
      <c r="I373" s="7" t="s">
        <v>731</v>
      </c>
      <c r="J373" s="7" t="s">
        <v>737</v>
      </c>
    </row>
    <row r="374" spans="1:10" x14ac:dyDescent="0.2">
      <c r="A374">
        <v>54036</v>
      </c>
      <c r="B374" t="s">
        <v>738</v>
      </c>
      <c r="C374" t="s">
        <v>2</v>
      </c>
      <c r="D374" t="s">
        <v>1068</v>
      </c>
      <c r="F374" s="7">
        <v>4</v>
      </c>
      <c r="G374" s="7" t="s">
        <v>709</v>
      </c>
      <c r="H374" s="7" t="s">
        <v>717</v>
      </c>
      <c r="I374" s="7" t="s">
        <v>731</v>
      </c>
      <c r="J374" s="7" t="s">
        <v>739</v>
      </c>
    </row>
    <row r="375" spans="1:10" x14ac:dyDescent="0.2">
      <c r="A375">
        <v>54037</v>
      </c>
      <c r="B375" t="s">
        <v>740</v>
      </c>
      <c r="C375" t="s">
        <v>2</v>
      </c>
      <c r="D375" t="s">
        <v>1068</v>
      </c>
      <c r="F375" s="7">
        <v>4</v>
      </c>
      <c r="G375" s="7" t="s">
        <v>709</v>
      </c>
      <c r="H375" s="7" t="s">
        <v>717</v>
      </c>
      <c r="I375" s="7" t="s">
        <v>731</v>
      </c>
      <c r="J375" s="7" t="s">
        <v>741</v>
      </c>
    </row>
    <row r="376" spans="1:10" x14ac:dyDescent="0.2">
      <c r="A376">
        <v>54038</v>
      </c>
      <c r="B376" t="s">
        <v>742</v>
      </c>
      <c r="C376" t="s">
        <v>2</v>
      </c>
      <c r="D376" t="s">
        <v>1068</v>
      </c>
      <c r="F376" s="7">
        <v>4</v>
      </c>
      <c r="G376" s="7" t="s">
        <v>709</v>
      </c>
      <c r="H376" s="7" t="s">
        <v>717</v>
      </c>
      <c r="I376" s="7" t="s">
        <v>731</v>
      </c>
      <c r="J376" s="7" t="s">
        <v>743</v>
      </c>
    </row>
    <row r="377" spans="1:10" x14ac:dyDescent="0.2">
      <c r="A377">
        <v>54039</v>
      </c>
      <c r="B377" t="s">
        <v>744</v>
      </c>
      <c r="C377" t="s">
        <v>2</v>
      </c>
      <c r="D377" t="s">
        <v>1068</v>
      </c>
      <c r="F377" s="7">
        <v>4</v>
      </c>
      <c r="G377" s="7" t="s">
        <v>709</v>
      </c>
      <c r="H377" s="7" t="s">
        <v>717</v>
      </c>
      <c r="I377" s="7" t="s">
        <v>731</v>
      </c>
      <c r="J377" s="7" t="s">
        <v>745</v>
      </c>
    </row>
    <row r="378" spans="1:10" x14ac:dyDescent="0.2">
      <c r="A378">
        <v>54040</v>
      </c>
      <c r="B378" t="s">
        <v>746</v>
      </c>
      <c r="C378" t="s">
        <v>2</v>
      </c>
      <c r="D378" t="s">
        <v>1069</v>
      </c>
      <c r="F378" s="7">
        <v>4</v>
      </c>
      <c r="G378" s="7" t="s">
        <v>709</v>
      </c>
      <c r="H378" s="7" t="s">
        <v>717</v>
      </c>
      <c r="I378" s="7" t="s">
        <v>731</v>
      </c>
      <c r="J378" s="7" t="s">
        <v>747</v>
      </c>
    </row>
    <row r="379" spans="1:10" x14ac:dyDescent="0.2">
      <c r="A379">
        <v>54041</v>
      </c>
      <c r="B379" t="s">
        <v>748</v>
      </c>
      <c r="C379" t="s">
        <v>2</v>
      </c>
      <c r="D379" t="s">
        <v>1069</v>
      </c>
      <c r="F379" s="7">
        <v>4</v>
      </c>
      <c r="G379" s="7" t="s">
        <v>709</v>
      </c>
      <c r="H379" s="7" t="s">
        <v>717</v>
      </c>
      <c r="I379" s="7" t="s">
        <v>731</v>
      </c>
      <c r="J379" s="7" t="s">
        <v>749</v>
      </c>
    </row>
    <row r="380" spans="1:10" x14ac:dyDescent="0.2">
      <c r="A380">
        <v>52003</v>
      </c>
      <c r="B380" t="s">
        <v>750</v>
      </c>
      <c r="C380" t="s">
        <v>58</v>
      </c>
      <c r="D380" t="s">
        <v>1067</v>
      </c>
      <c r="F380" s="7">
        <v>2</v>
      </c>
      <c r="G380" s="7" t="s">
        <v>709</v>
      </c>
      <c r="H380" s="7" t="s">
        <v>751</v>
      </c>
      <c r="I380" s="7"/>
      <c r="J380" s="7"/>
    </row>
    <row r="381" spans="1:10" x14ac:dyDescent="0.2">
      <c r="A381">
        <v>53005</v>
      </c>
      <c r="B381" t="s">
        <v>752</v>
      </c>
      <c r="C381" t="s">
        <v>58</v>
      </c>
      <c r="D381" t="s">
        <v>1067</v>
      </c>
      <c r="F381" s="7">
        <v>3</v>
      </c>
      <c r="G381" s="7" t="s">
        <v>709</v>
      </c>
      <c r="H381" s="7" t="s">
        <v>751</v>
      </c>
      <c r="I381" s="7" t="s">
        <v>753</v>
      </c>
      <c r="J381" s="7"/>
    </row>
    <row r="382" spans="1:10" x14ac:dyDescent="0.2">
      <c r="A382">
        <v>54051</v>
      </c>
      <c r="B382" t="s">
        <v>754</v>
      </c>
      <c r="C382" t="s">
        <v>2</v>
      </c>
      <c r="D382" t="s">
        <v>1070</v>
      </c>
      <c r="F382" s="7">
        <v>4</v>
      </c>
      <c r="G382" s="7" t="s">
        <v>709</v>
      </c>
      <c r="H382" s="7" t="s">
        <v>751</v>
      </c>
      <c r="I382" s="7" t="s">
        <v>753</v>
      </c>
      <c r="J382" s="7" t="s">
        <v>755</v>
      </c>
    </row>
    <row r="383" spans="1:10" x14ac:dyDescent="0.2">
      <c r="A383">
        <v>54052</v>
      </c>
      <c r="B383" t="s">
        <v>756</v>
      </c>
      <c r="C383" t="s">
        <v>2</v>
      </c>
      <c r="D383" t="s">
        <v>1070</v>
      </c>
      <c r="F383" s="7">
        <v>4</v>
      </c>
      <c r="G383" s="7" t="s">
        <v>709</v>
      </c>
      <c r="H383" s="7" t="s">
        <v>751</v>
      </c>
      <c r="I383" s="7" t="s">
        <v>753</v>
      </c>
      <c r="J383" s="7" t="s">
        <v>757</v>
      </c>
    </row>
    <row r="384" spans="1:10" x14ac:dyDescent="0.2">
      <c r="A384">
        <v>54053</v>
      </c>
      <c r="B384" t="s">
        <v>758</v>
      </c>
      <c r="C384" t="s">
        <v>2</v>
      </c>
      <c r="D384" t="s">
        <v>1070</v>
      </c>
      <c r="F384" s="7">
        <v>4</v>
      </c>
      <c r="G384" s="7" t="s">
        <v>709</v>
      </c>
      <c r="H384" s="7" t="s">
        <v>751</v>
      </c>
      <c r="I384" s="7" t="s">
        <v>753</v>
      </c>
      <c r="J384" s="7" t="s">
        <v>759</v>
      </c>
    </row>
    <row r="385" spans="1:10" x14ac:dyDescent="0.2">
      <c r="A385">
        <v>54054</v>
      </c>
      <c r="B385" t="s">
        <v>760</v>
      </c>
      <c r="C385" t="s">
        <v>2</v>
      </c>
      <c r="D385" t="s">
        <v>1070</v>
      </c>
      <c r="F385" s="7">
        <v>4</v>
      </c>
      <c r="G385" s="7" t="s">
        <v>709</v>
      </c>
      <c r="H385" s="7" t="s">
        <v>751</v>
      </c>
      <c r="I385" s="7" t="s">
        <v>753</v>
      </c>
      <c r="J385" s="7" t="s">
        <v>761</v>
      </c>
    </row>
    <row r="386" spans="1:10" x14ac:dyDescent="0.2">
      <c r="A386">
        <v>54055</v>
      </c>
      <c r="B386" t="s">
        <v>762</v>
      </c>
      <c r="C386" t="s">
        <v>2</v>
      </c>
      <c r="D386" t="s">
        <v>1070</v>
      </c>
      <c r="F386" s="7">
        <v>4</v>
      </c>
      <c r="G386" s="7" t="s">
        <v>709</v>
      </c>
      <c r="H386" s="7" t="s">
        <v>751</v>
      </c>
      <c r="I386" s="7" t="s">
        <v>753</v>
      </c>
      <c r="J386" s="7" t="s">
        <v>763</v>
      </c>
    </row>
    <row r="387" spans="1:10" x14ac:dyDescent="0.2">
      <c r="A387">
        <v>53006</v>
      </c>
      <c r="B387" t="s">
        <v>764</v>
      </c>
      <c r="C387" t="s">
        <v>58</v>
      </c>
      <c r="D387" t="s">
        <v>1067</v>
      </c>
      <c r="F387" s="7">
        <v>3</v>
      </c>
      <c r="G387" s="7" t="s">
        <v>709</v>
      </c>
      <c r="H387" s="7" t="s">
        <v>751</v>
      </c>
      <c r="I387" s="7" t="s">
        <v>765</v>
      </c>
      <c r="J387" s="7"/>
    </row>
    <row r="388" spans="1:10" x14ac:dyDescent="0.2">
      <c r="A388">
        <v>54065</v>
      </c>
      <c r="B388" t="s">
        <v>766</v>
      </c>
      <c r="C388" t="s">
        <v>2</v>
      </c>
      <c r="D388" t="s">
        <v>1071</v>
      </c>
      <c r="F388" s="7">
        <v>4</v>
      </c>
      <c r="G388" s="7" t="s">
        <v>709</v>
      </c>
      <c r="H388" s="7" t="s">
        <v>751</v>
      </c>
      <c r="I388" s="7" t="s">
        <v>765</v>
      </c>
      <c r="J388" s="7" t="s">
        <v>765</v>
      </c>
    </row>
    <row r="389" spans="1:10" x14ac:dyDescent="0.2">
      <c r="A389">
        <v>53007</v>
      </c>
      <c r="B389" t="s">
        <v>767</v>
      </c>
      <c r="C389" t="s">
        <v>58</v>
      </c>
      <c r="D389" t="s">
        <v>1067</v>
      </c>
      <c r="F389" s="7">
        <v>3</v>
      </c>
      <c r="G389" s="7" t="s">
        <v>709</v>
      </c>
      <c r="H389" s="7" t="s">
        <v>751</v>
      </c>
      <c r="I389" s="7" t="s">
        <v>768</v>
      </c>
      <c r="J389" s="7"/>
    </row>
    <row r="390" spans="1:10" x14ac:dyDescent="0.2">
      <c r="A390">
        <v>54075</v>
      </c>
      <c r="B390" t="s">
        <v>769</v>
      </c>
      <c r="C390" t="s">
        <v>2</v>
      </c>
      <c r="D390" t="s">
        <v>1070</v>
      </c>
      <c r="F390" s="7">
        <v>4</v>
      </c>
      <c r="G390" s="7" t="s">
        <v>709</v>
      </c>
      <c r="H390" s="7" t="s">
        <v>751</v>
      </c>
      <c r="I390" s="7" t="s">
        <v>768</v>
      </c>
      <c r="J390" s="7" t="s">
        <v>770</v>
      </c>
    </row>
    <row r="391" spans="1:10" x14ac:dyDescent="0.2">
      <c r="A391">
        <v>54076</v>
      </c>
      <c r="B391" t="s">
        <v>771</v>
      </c>
      <c r="C391" t="s">
        <v>2</v>
      </c>
      <c r="D391" t="s">
        <v>1070</v>
      </c>
      <c r="F391" s="7">
        <v>4</v>
      </c>
      <c r="G391" s="7" t="s">
        <v>709</v>
      </c>
      <c r="H391" s="7" t="s">
        <v>751</v>
      </c>
      <c r="I391" s="7" t="s">
        <v>768</v>
      </c>
      <c r="J391" s="7" t="s">
        <v>772</v>
      </c>
    </row>
    <row r="392" spans="1:10" x14ac:dyDescent="0.2">
      <c r="A392">
        <v>54077</v>
      </c>
      <c r="B392" t="s">
        <v>773</v>
      </c>
      <c r="C392" t="s">
        <v>2</v>
      </c>
      <c r="D392" t="s">
        <v>1070</v>
      </c>
      <c r="F392" s="7">
        <v>4</v>
      </c>
      <c r="G392" s="7" t="s">
        <v>709</v>
      </c>
      <c r="H392" s="7" t="s">
        <v>751</v>
      </c>
      <c r="I392" s="7" t="s">
        <v>768</v>
      </c>
      <c r="J392" s="7" t="s">
        <v>774</v>
      </c>
    </row>
    <row r="393" spans="1:10" x14ac:dyDescent="0.2">
      <c r="A393">
        <v>53008</v>
      </c>
      <c r="B393" t="s">
        <v>775</v>
      </c>
      <c r="C393" t="s">
        <v>58</v>
      </c>
      <c r="D393" t="s">
        <v>1067</v>
      </c>
      <c r="F393" s="7">
        <v>3</v>
      </c>
      <c r="G393" s="7" t="s">
        <v>709</v>
      </c>
      <c r="H393" s="7" t="s">
        <v>751</v>
      </c>
      <c r="I393" s="7" t="s">
        <v>776</v>
      </c>
      <c r="J393" s="7"/>
    </row>
    <row r="394" spans="1:10" x14ac:dyDescent="0.2">
      <c r="A394">
        <v>54087</v>
      </c>
      <c r="B394" t="s">
        <v>777</v>
      </c>
      <c r="C394" t="s">
        <v>2</v>
      </c>
      <c r="D394" t="s">
        <v>1070</v>
      </c>
      <c r="F394" s="7">
        <v>4</v>
      </c>
      <c r="G394" s="7" t="s">
        <v>709</v>
      </c>
      <c r="H394" s="7" t="s">
        <v>751</v>
      </c>
      <c r="I394" s="7" t="s">
        <v>776</v>
      </c>
      <c r="J394" s="7" t="s">
        <v>778</v>
      </c>
    </row>
    <row r="395" spans="1:10" x14ac:dyDescent="0.2">
      <c r="A395">
        <v>54088</v>
      </c>
      <c r="B395" t="s">
        <v>779</v>
      </c>
      <c r="C395" t="s">
        <v>2</v>
      </c>
      <c r="D395" t="s">
        <v>1070</v>
      </c>
      <c r="F395" s="7">
        <v>4</v>
      </c>
      <c r="G395" s="7" t="s">
        <v>709</v>
      </c>
      <c r="H395" s="7" t="s">
        <v>751</v>
      </c>
      <c r="I395" s="7" t="s">
        <v>776</v>
      </c>
      <c r="J395" s="7" t="s">
        <v>780</v>
      </c>
    </row>
    <row r="396" spans="1:10" x14ac:dyDescent="0.2">
      <c r="A396">
        <v>54089</v>
      </c>
      <c r="B396" t="s">
        <v>781</v>
      </c>
      <c r="C396" t="s">
        <v>2</v>
      </c>
      <c r="D396" t="s">
        <v>1070</v>
      </c>
      <c r="F396" s="7">
        <v>4</v>
      </c>
      <c r="G396" s="7" t="s">
        <v>709</v>
      </c>
      <c r="H396" s="7" t="s">
        <v>751</v>
      </c>
      <c r="I396" s="7" t="s">
        <v>776</v>
      </c>
      <c r="J396" s="7" t="s">
        <v>782</v>
      </c>
    </row>
    <row r="397" spans="1:10" x14ac:dyDescent="0.2">
      <c r="A397">
        <v>54090</v>
      </c>
      <c r="B397" t="s">
        <v>783</v>
      </c>
      <c r="C397" t="s">
        <v>2</v>
      </c>
      <c r="D397" t="s">
        <v>1070</v>
      </c>
      <c r="F397" s="7">
        <v>4</v>
      </c>
      <c r="G397" s="7" t="s">
        <v>709</v>
      </c>
      <c r="H397" s="7" t="s">
        <v>751</v>
      </c>
      <c r="I397" s="7" t="s">
        <v>776</v>
      </c>
      <c r="J397" s="7" t="s">
        <v>784</v>
      </c>
    </row>
    <row r="398" spans="1:10" x14ac:dyDescent="0.2">
      <c r="A398">
        <v>53009</v>
      </c>
      <c r="B398" t="s">
        <v>785</v>
      </c>
      <c r="C398" t="s">
        <v>58</v>
      </c>
      <c r="D398" t="s">
        <v>1067</v>
      </c>
      <c r="F398" s="7">
        <v>3</v>
      </c>
      <c r="G398" s="7" t="s">
        <v>709</v>
      </c>
      <c r="H398" s="7" t="s">
        <v>751</v>
      </c>
      <c r="I398" s="7" t="s">
        <v>786</v>
      </c>
      <c r="J398" s="7"/>
    </row>
    <row r="399" spans="1:10" x14ac:dyDescent="0.2">
      <c r="A399">
        <v>54100</v>
      </c>
      <c r="B399" t="s">
        <v>787</v>
      </c>
      <c r="C399" t="s">
        <v>2</v>
      </c>
      <c r="D399" t="s">
        <v>1071</v>
      </c>
      <c r="F399" s="7">
        <v>4</v>
      </c>
      <c r="G399" s="7" t="s">
        <v>709</v>
      </c>
      <c r="H399" s="7" t="s">
        <v>751</v>
      </c>
      <c r="I399" s="7" t="s">
        <v>786</v>
      </c>
      <c r="J399" s="7" t="s">
        <v>786</v>
      </c>
    </row>
    <row r="400" spans="1:10" x14ac:dyDescent="0.2">
      <c r="A400">
        <v>53010</v>
      </c>
      <c r="B400" t="s">
        <v>788</v>
      </c>
      <c r="C400" t="s">
        <v>58</v>
      </c>
      <c r="D400" t="s">
        <v>1067</v>
      </c>
      <c r="F400" s="7">
        <v>3</v>
      </c>
      <c r="G400" s="7" t="s">
        <v>709</v>
      </c>
      <c r="H400" s="7" t="s">
        <v>751</v>
      </c>
      <c r="I400" s="7" t="s">
        <v>789</v>
      </c>
      <c r="J400" s="7"/>
    </row>
    <row r="401" spans="1:10" x14ac:dyDescent="0.2">
      <c r="A401">
        <v>54110</v>
      </c>
      <c r="B401" t="s">
        <v>790</v>
      </c>
      <c r="C401" t="s">
        <v>2</v>
      </c>
      <c r="D401" t="s">
        <v>1071</v>
      </c>
      <c r="F401" s="7">
        <v>4</v>
      </c>
      <c r="G401" s="7" t="s">
        <v>709</v>
      </c>
      <c r="H401" s="7" t="s">
        <v>751</v>
      </c>
      <c r="I401" s="7" t="s">
        <v>789</v>
      </c>
      <c r="J401" s="7" t="s">
        <v>789</v>
      </c>
    </row>
    <row r="402" spans="1:10" x14ac:dyDescent="0.2">
      <c r="A402">
        <v>53011</v>
      </c>
      <c r="B402" t="s">
        <v>791</v>
      </c>
      <c r="C402" t="s">
        <v>58</v>
      </c>
      <c r="D402" t="s">
        <v>1067</v>
      </c>
      <c r="F402" s="7">
        <v>3</v>
      </c>
      <c r="G402" s="7" t="s">
        <v>709</v>
      </c>
      <c r="H402" s="7" t="s">
        <v>751</v>
      </c>
      <c r="I402" s="7" t="s">
        <v>792</v>
      </c>
      <c r="J402" s="7"/>
    </row>
    <row r="403" spans="1:10" x14ac:dyDescent="0.2">
      <c r="A403">
        <v>54120</v>
      </c>
      <c r="B403" t="s">
        <v>793</v>
      </c>
      <c r="C403" t="s">
        <v>2</v>
      </c>
      <c r="D403" t="s">
        <v>1070</v>
      </c>
      <c r="F403" s="7">
        <v>4</v>
      </c>
      <c r="G403" s="7" t="s">
        <v>709</v>
      </c>
      <c r="H403" s="7" t="s">
        <v>751</v>
      </c>
      <c r="I403" s="7" t="s">
        <v>792</v>
      </c>
      <c r="J403" s="7" t="s">
        <v>792</v>
      </c>
    </row>
    <row r="404" spans="1:10" x14ac:dyDescent="0.2">
      <c r="A404">
        <v>53012</v>
      </c>
      <c r="B404" t="s">
        <v>794</v>
      </c>
      <c r="C404" t="s">
        <v>58</v>
      </c>
      <c r="D404" t="s">
        <v>1067</v>
      </c>
      <c r="F404" s="7">
        <v>3</v>
      </c>
      <c r="G404" s="7" t="s">
        <v>709</v>
      </c>
      <c r="H404" s="7" t="s">
        <v>751</v>
      </c>
      <c r="I404" s="7" t="s">
        <v>795</v>
      </c>
      <c r="J404" s="7"/>
    </row>
    <row r="405" spans="1:10" x14ac:dyDescent="0.2">
      <c r="A405">
        <v>54130</v>
      </c>
      <c r="B405" t="s">
        <v>796</v>
      </c>
      <c r="C405" t="s">
        <v>2</v>
      </c>
      <c r="D405" t="s">
        <v>1072</v>
      </c>
      <c r="F405" s="7">
        <v>4</v>
      </c>
      <c r="G405" s="7" t="s">
        <v>709</v>
      </c>
      <c r="H405" s="7" t="s">
        <v>751</v>
      </c>
      <c r="I405" s="7" t="s">
        <v>795</v>
      </c>
      <c r="J405" s="7" t="s">
        <v>797</v>
      </c>
    </row>
    <row r="406" spans="1:10" x14ac:dyDescent="0.2">
      <c r="A406">
        <v>54131</v>
      </c>
      <c r="B406" t="s">
        <v>798</v>
      </c>
      <c r="C406" t="s">
        <v>2</v>
      </c>
      <c r="D406" t="s">
        <v>1072</v>
      </c>
      <c r="F406" s="7">
        <v>4</v>
      </c>
      <c r="G406" s="7" t="s">
        <v>709</v>
      </c>
      <c r="H406" s="7" t="s">
        <v>751</v>
      </c>
      <c r="I406" s="7" t="s">
        <v>795</v>
      </c>
      <c r="J406" s="7" t="s">
        <v>799</v>
      </c>
    </row>
    <row r="407" spans="1:10" x14ac:dyDescent="0.2">
      <c r="A407">
        <v>54132</v>
      </c>
      <c r="B407" t="s">
        <v>800</v>
      </c>
      <c r="C407" t="s">
        <v>2</v>
      </c>
      <c r="D407" t="s">
        <v>1072</v>
      </c>
      <c r="F407" s="7">
        <v>4</v>
      </c>
      <c r="G407" s="7" t="s">
        <v>709</v>
      </c>
      <c r="H407" s="7" t="s">
        <v>751</v>
      </c>
      <c r="I407" s="7" t="s">
        <v>795</v>
      </c>
      <c r="J407" s="7" t="s">
        <v>801</v>
      </c>
    </row>
    <row r="408" spans="1:10" x14ac:dyDescent="0.2">
      <c r="A408">
        <v>54133</v>
      </c>
      <c r="B408" t="s">
        <v>802</v>
      </c>
      <c r="C408" t="s">
        <v>2</v>
      </c>
      <c r="D408" t="s">
        <v>1072</v>
      </c>
      <c r="F408" s="7">
        <v>4</v>
      </c>
      <c r="G408" s="7" t="s">
        <v>709</v>
      </c>
      <c r="H408" s="7" t="s">
        <v>751</v>
      </c>
      <c r="I408" s="7" t="s">
        <v>795</v>
      </c>
      <c r="J408" s="7" t="s">
        <v>803</v>
      </c>
    </row>
    <row r="409" spans="1:10" x14ac:dyDescent="0.2">
      <c r="A409">
        <v>54134</v>
      </c>
      <c r="B409" t="s">
        <v>804</v>
      </c>
      <c r="C409" t="s">
        <v>2</v>
      </c>
      <c r="D409" t="s">
        <v>1072</v>
      </c>
      <c r="F409" s="7">
        <v>4</v>
      </c>
      <c r="G409" s="7" t="s">
        <v>709</v>
      </c>
      <c r="H409" s="7" t="s">
        <v>751</v>
      </c>
      <c r="I409" s="7" t="s">
        <v>795</v>
      </c>
      <c r="J409" s="7" t="s">
        <v>805</v>
      </c>
    </row>
    <row r="410" spans="1:10" x14ac:dyDescent="0.2">
      <c r="A410">
        <v>54135</v>
      </c>
      <c r="B410" t="s">
        <v>806</v>
      </c>
      <c r="C410" t="s">
        <v>2</v>
      </c>
      <c r="D410" t="s">
        <v>1070</v>
      </c>
      <c r="F410" s="7">
        <v>4</v>
      </c>
      <c r="G410" s="7" t="s">
        <v>709</v>
      </c>
      <c r="H410" s="7" t="s">
        <v>751</v>
      </c>
      <c r="I410" s="7" t="s">
        <v>795</v>
      </c>
      <c r="J410" s="7" t="s">
        <v>807</v>
      </c>
    </row>
    <row r="411" spans="1:10" x14ac:dyDescent="0.2">
      <c r="A411">
        <v>54136</v>
      </c>
      <c r="B411" t="s">
        <v>808</v>
      </c>
      <c r="C411" t="s">
        <v>2</v>
      </c>
      <c r="D411" t="s">
        <v>1072</v>
      </c>
      <c r="F411" s="7">
        <v>4</v>
      </c>
      <c r="G411" s="7" t="s">
        <v>709</v>
      </c>
      <c r="H411" s="7" t="s">
        <v>751</v>
      </c>
      <c r="I411" s="7" t="s">
        <v>795</v>
      </c>
      <c r="J411" s="7" t="s">
        <v>809</v>
      </c>
    </row>
    <row r="412" spans="1:10" x14ac:dyDescent="0.2">
      <c r="A412">
        <v>54137</v>
      </c>
      <c r="B412" t="s">
        <v>810</v>
      </c>
      <c r="C412" t="s">
        <v>2</v>
      </c>
      <c r="D412" t="s">
        <v>1070</v>
      </c>
      <c r="F412" s="7">
        <v>4</v>
      </c>
      <c r="G412" s="7" t="s">
        <v>709</v>
      </c>
      <c r="H412" s="7" t="s">
        <v>751</v>
      </c>
      <c r="I412" s="7" t="s">
        <v>795</v>
      </c>
      <c r="J412" s="7" t="s">
        <v>811</v>
      </c>
    </row>
    <row r="413" spans="1:10" x14ac:dyDescent="0.2">
      <c r="A413">
        <v>54138</v>
      </c>
      <c r="B413" t="s">
        <v>812</v>
      </c>
      <c r="C413" t="s">
        <v>2</v>
      </c>
      <c r="D413" t="s">
        <v>1070</v>
      </c>
      <c r="F413" s="7">
        <v>4</v>
      </c>
      <c r="G413" s="7" t="s">
        <v>709</v>
      </c>
      <c r="H413" s="7" t="s">
        <v>751</v>
      </c>
      <c r="I413" s="7" t="s">
        <v>795</v>
      </c>
      <c r="J413" s="7" t="s">
        <v>813</v>
      </c>
    </row>
    <row r="414" spans="1:10" x14ac:dyDescent="0.2">
      <c r="A414">
        <v>54139</v>
      </c>
      <c r="B414" t="s">
        <v>814</v>
      </c>
      <c r="C414" t="s">
        <v>2</v>
      </c>
      <c r="D414" t="s">
        <v>1070</v>
      </c>
      <c r="F414" s="7">
        <v>4</v>
      </c>
      <c r="G414" s="7" t="s">
        <v>709</v>
      </c>
      <c r="H414" s="7" t="s">
        <v>751</v>
      </c>
      <c r="I414" s="7" t="s">
        <v>795</v>
      </c>
      <c r="J414" s="7" t="s">
        <v>815</v>
      </c>
    </row>
    <row r="415" spans="1:10" x14ac:dyDescent="0.2">
      <c r="A415">
        <v>54140</v>
      </c>
      <c r="B415" t="s">
        <v>816</v>
      </c>
      <c r="C415" t="s">
        <v>2</v>
      </c>
      <c r="D415" t="s">
        <v>1070</v>
      </c>
      <c r="F415" s="7">
        <v>4</v>
      </c>
      <c r="G415" s="7" t="s">
        <v>709</v>
      </c>
      <c r="H415" s="7" t="s">
        <v>751</v>
      </c>
      <c r="I415" s="7" t="s">
        <v>795</v>
      </c>
      <c r="J415" s="7" t="s">
        <v>817</v>
      </c>
    </row>
    <row r="416" spans="1:10" x14ac:dyDescent="0.2">
      <c r="A416">
        <v>53013</v>
      </c>
      <c r="B416" t="s">
        <v>818</v>
      </c>
      <c r="C416" t="s">
        <v>58</v>
      </c>
      <c r="D416" t="s">
        <v>1067</v>
      </c>
      <c r="F416" s="7">
        <v>3</v>
      </c>
      <c r="G416" s="7" t="s">
        <v>709</v>
      </c>
      <c r="H416" s="7" t="s">
        <v>751</v>
      </c>
      <c r="I416" s="7" t="s">
        <v>819</v>
      </c>
      <c r="J416" s="7"/>
    </row>
    <row r="417" spans="1:10" x14ac:dyDescent="0.2">
      <c r="A417">
        <v>54149</v>
      </c>
      <c r="B417" t="s">
        <v>820</v>
      </c>
      <c r="C417" t="s">
        <v>2</v>
      </c>
      <c r="D417" t="s">
        <v>1070</v>
      </c>
      <c r="F417" s="7">
        <v>4</v>
      </c>
      <c r="G417" s="7" t="s">
        <v>709</v>
      </c>
      <c r="H417" s="7" t="s">
        <v>751</v>
      </c>
      <c r="I417" s="7" t="s">
        <v>819</v>
      </c>
      <c r="J417" s="7" t="s">
        <v>821</v>
      </c>
    </row>
    <row r="418" spans="1:10" x14ac:dyDescent="0.2">
      <c r="A418">
        <v>54150</v>
      </c>
      <c r="B418" t="s">
        <v>822</v>
      </c>
      <c r="C418" t="s">
        <v>2</v>
      </c>
      <c r="D418" t="s">
        <v>1070</v>
      </c>
      <c r="F418" s="7">
        <v>4</v>
      </c>
      <c r="G418" s="7" t="s">
        <v>709</v>
      </c>
      <c r="H418" s="7" t="s">
        <v>751</v>
      </c>
      <c r="I418" s="7" t="s">
        <v>819</v>
      </c>
      <c r="J418" s="7" t="s">
        <v>823</v>
      </c>
    </row>
    <row r="419" spans="1:10" x14ac:dyDescent="0.2">
      <c r="A419">
        <v>54151</v>
      </c>
      <c r="B419" t="s">
        <v>824</v>
      </c>
      <c r="C419" t="s">
        <v>2</v>
      </c>
      <c r="D419" t="s">
        <v>1072</v>
      </c>
      <c r="F419" s="7">
        <v>4</v>
      </c>
      <c r="G419" s="7" t="s">
        <v>709</v>
      </c>
      <c r="H419" s="7" t="s">
        <v>751</v>
      </c>
      <c r="I419" s="7" t="s">
        <v>819</v>
      </c>
      <c r="J419" s="7" t="s">
        <v>825</v>
      </c>
    </row>
    <row r="420" spans="1:10" x14ac:dyDescent="0.2">
      <c r="A420">
        <v>54152</v>
      </c>
      <c r="B420" t="s">
        <v>826</v>
      </c>
      <c r="C420" t="s">
        <v>2</v>
      </c>
      <c r="D420" t="s">
        <v>1070</v>
      </c>
      <c r="F420" s="7">
        <v>4</v>
      </c>
      <c r="G420" s="7" t="s">
        <v>709</v>
      </c>
      <c r="H420" s="7" t="s">
        <v>751</v>
      </c>
      <c r="I420" s="7" t="s">
        <v>819</v>
      </c>
      <c r="J420" s="7" t="s">
        <v>827</v>
      </c>
    </row>
    <row r="421" spans="1:10" x14ac:dyDescent="0.2">
      <c r="A421">
        <v>54153</v>
      </c>
      <c r="B421" t="s">
        <v>828</v>
      </c>
      <c r="C421" t="s">
        <v>2</v>
      </c>
      <c r="D421" t="s">
        <v>1070</v>
      </c>
      <c r="F421" s="7">
        <v>4</v>
      </c>
      <c r="G421" s="7" t="s">
        <v>709</v>
      </c>
      <c r="H421" s="7" t="s">
        <v>751</v>
      </c>
      <c r="I421" s="7" t="s">
        <v>819</v>
      </c>
      <c r="J421" s="7" t="s">
        <v>829</v>
      </c>
    </row>
    <row r="422" spans="1:10" x14ac:dyDescent="0.2">
      <c r="A422">
        <v>54154</v>
      </c>
      <c r="B422" t="s">
        <v>830</v>
      </c>
      <c r="C422" t="s">
        <v>2</v>
      </c>
      <c r="D422" t="s">
        <v>1070</v>
      </c>
      <c r="F422" s="7">
        <v>4</v>
      </c>
      <c r="G422" s="7" t="s">
        <v>709</v>
      </c>
      <c r="H422" s="7" t="s">
        <v>751</v>
      </c>
      <c r="I422" s="7" t="s">
        <v>819</v>
      </c>
      <c r="J422" s="7" t="s">
        <v>831</v>
      </c>
    </row>
    <row r="423" spans="1:10" x14ac:dyDescent="0.2">
      <c r="A423">
        <v>54155</v>
      </c>
      <c r="B423" t="s">
        <v>832</v>
      </c>
      <c r="C423" t="s">
        <v>2</v>
      </c>
      <c r="D423" t="s">
        <v>1072</v>
      </c>
      <c r="F423" s="7">
        <v>4</v>
      </c>
      <c r="G423" s="7" t="s">
        <v>709</v>
      </c>
      <c r="H423" s="7" t="s">
        <v>751</v>
      </c>
      <c r="I423" s="7" t="s">
        <v>819</v>
      </c>
      <c r="J423" s="7" t="s">
        <v>833</v>
      </c>
    </row>
    <row r="424" spans="1:10" x14ac:dyDescent="0.2">
      <c r="A424">
        <v>53014</v>
      </c>
      <c r="B424" t="s">
        <v>834</v>
      </c>
      <c r="C424" t="s">
        <v>58</v>
      </c>
      <c r="D424" t="s">
        <v>1067</v>
      </c>
      <c r="F424" s="7">
        <v>3</v>
      </c>
      <c r="G424" s="7" t="s">
        <v>709</v>
      </c>
      <c r="H424" s="7" t="s">
        <v>751</v>
      </c>
      <c r="I424" s="7" t="s">
        <v>835</v>
      </c>
      <c r="J424" s="7"/>
    </row>
    <row r="425" spans="1:10" x14ac:dyDescent="0.2">
      <c r="A425">
        <v>54164</v>
      </c>
      <c r="B425" t="s">
        <v>836</v>
      </c>
      <c r="C425" t="s">
        <v>2</v>
      </c>
      <c r="D425" t="s">
        <v>1070</v>
      </c>
      <c r="F425" s="7">
        <v>4</v>
      </c>
      <c r="G425" s="7" t="s">
        <v>709</v>
      </c>
      <c r="H425" s="7" t="s">
        <v>751</v>
      </c>
      <c r="I425" s="7" t="s">
        <v>835</v>
      </c>
      <c r="J425" s="7" t="s">
        <v>837</v>
      </c>
    </row>
    <row r="426" spans="1:10" x14ac:dyDescent="0.2">
      <c r="A426">
        <v>54165</v>
      </c>
      <c r="B426" t="s">
        <v>838</v>
      </c>
      <c r="C426" t="s">
        <v>2</v>
      </c>
      <c r="D426" t="s">
        <v>1070</v>
      </c>
      <c r="F426" s="7">
        <v>4</v>
      </c>
      <c r="G426" s="7" t="s">
        <v>709</v>
      </c>
      <c r="H426" s="7" t="s">
        <v>751</v>
      </c>
      <c r="I426" s="7" t="s">
        <v>835</v>
      </c>
      <c r="J426" s="7" t="s">
        <v>839</v>
      </c>
    </row>
    <row r="427" spans="1:10" x14ac:dyDescent="0.2">
      <c r="A427">
        <v>54166</v>
      </c>
      <c r="B427" t="s">
        <v>840</v>
      </c>
      <c r="C427" t="s">
        <v>2</v>
      </c>
      <c r="D427" t="s">
        <v>1070</v>
      </c>
      <c r="F427" s="7">
        <v>4</v>
      </c>
      <c r="G427" s="7" t="s">
        <v>709</v>
      </c>
      <c r="H427" s="7" t="s">
        <v>751</v>
      </c>
      <c r="I427" s="7" t="s">
        <v>835</v>
      </c>
      <c r="J427" s="7" t="s">
        <v>841</v>
      </c>
    </row>
    <row r="428" spans="1:10" x14ac:dyDescent="0.2">
      <c r="A428">
        <v>54167</v>
      </c>
      <c r="B428" t="s">
        <v>650</v>
      </c>
      <c r="C428" t="s">
        <v>2</v>
      </c>
      <c r="D428" t="s">
        <v>1070</v>
      </c>
      <c r="F428" s="7">
        <v>4</v>
      </c>
      <c r="G428" s="7" t="s">
        <v>709</v>
      </c>
      <c r="H428" s="7" t="s">
        <v>751</v>
      </c>
      <c r="I428" s="7" t="s">
        <v>835</v>
      </c>
      <c r="J428" s="7" t="s">
        <v>651</v>
      </c>
    </row>
    <row r="429" spans="1:10" x14ac:dyDescent="0.2">
      <c r="A429">
        <v>54168</v>
      </c>
      <c r="B429" t="s">
        <v>842</v>
      </c>
      <c r="C429" t="s">
        <v>2</v>
      </c>
      <c r="D429" t="s">
        <v>1070</v>
      </c>
      <c r="F429" s="7">
        <v>4</v>
      </c>
      <c r="G429" s="7" t="s">
        <v>709</v>
      </c>
      <c r="H429" s="7" t="s">
        <v>751</v>
      </c>
      <c r="I429" s="7" t="s">
        <v>835</v>
      </c>
      <c r="J429" s="7" t="s">
        <v>843</v>
      </c>
    </row>
    <row r="430" spans="1:10" x14ac:dyDescent="0.2">
      <c r="A430">
        <v>54169</v>
      </c>
      <c r="B430" t="s">
        <v>844</v>
      </c>
      <c r="C430" t="s">
        <v>2</v>
      </c>
      <c r="D430" t="s">
        <v>1070</v>
      </c>
      <c r="F430" s="7">
        <v>4</v>
      </c>
      <c r="G430" s="7" t="s">
        <v>709</v>
      </c>
      <c r="H430" s="7" t="s">
        <v>751</v>
      </c>
      <c r="I430" s="7" t="s">
        <v>835</v>
      </c>
      <c r="J430" s="7" t="s">
        <v>845</v>
      </c>
    </row>
    <row r="431" spans="1:10" x14ac:dyDescent="0.2">
      <c r="A431">
        <v>54170</v>
      </c>
      <c r="B431" t="s">
        <v>846</v>
      </c>
      <c r="C431" t="s">
        <v>2</v>
      </c>
      <c r="D431" t="s">
        <v>1070</v>
      </c>
      <c r="F431" s="7">
        <v>4</v>
      </c>
      <c r="G431" s="7" t="s">
        <v>709</v>
      </c>
      <c r="H431" s="7" t="s">
        <v>751</v>
      </c>
      <c r="I431" s="7" t="s">
        <v>835</v>
      </c>
      <c r="J431" s="7" t="s">
        <v>847</v>
      </c>
    </row>
    <row r="432" spans="1:10" x14ac:dyDescent="0.2">
      <c r="A432">
        <v>54171</v>
      </c>
      <c r="B432" t="s">
        <v>848</v>
      </c>
      <c r="C432" t="s">
        <v>2</v>
      </c>
      <c r="D432" t="s">
        <v>1070</v>
      </c>
      <c r="F432" s="7">
        <v>4</v>
      </c>
      <c r="G432" s="7" t="s">
        <v>709</v>
      </c>
      <c r="H432" s="7" t="s">
        <v>751</v>
      </c>
      <c r="I432" s="7" t="s">
        <v>835</v>
      </c>
      <c r="J432" s="7" t="s">
        <v>849</v>
      </c>
    </row>
    <row r="433" spans="1:10" x14ac:dyDescent="0.2">
      <c r="A433">
        <v>54172</v>
      </c>
      <c r="B433" t="s">
        <v>850</v>
      </c>
      <c r="C433" t="s">
        <v>2</v>
      </c>
      <c r="D433" t="s">
        <v>1070</v>
      </c>
      <c r="F433" s="7">
        <v>4</v>
      </c>
      <c r="G433" s="7" t="s">
        <v>709</v>
      </c>
      <c r="H433" s="7" t="s">
        <v>751</v>
      </c>
      <c r="I433" s="7" t="s">
        <v>835</v>
      </c>
      <c r="J433" s="7" t="s">
        <v>851</v>
      </c>
    </row>
    <row r="434" spans="1:10" x14ac:dyDescent="0.2">
      <c r="A434">
        <v>54173</v>
      </c>
      <c r="B434" t="s">
        <v>852</v>
      </c>
      <c r="C434" t="s">
        <v>2</v>
      </c>
      <c r="D434" t="s">
        <v>1070</v>
      </c>
      <c r="F434" s="7">
        <v>4</v>
      </c>
      <c r="G434" s="7" t="s">
        <v>709</v>
      </c>
      <c r="H434" s="7" t="s">
        <v>751</v>
      </c>
      <c r="I434" s="7" t="s">
        <v>835</v>
      </c>
      <c r="J434" s="7" t="s">
        <v>853</v>
      </c>
    </row>
    <row r="435" spans="1:10" x14ac:dyDescent="0.2">
      <c r="A435">
        <v>54174</v>
      </c>
      <c r="B435" t="s">
        <v>854</v>
      </c>
      <c r="C435" t="s">
        <v>2</v>
      </c>
      <c r="D435" t="s">
        <v>1070</v>
      </c>
      <c r="F435" s="7">
        <v>4</v>
      </c>
      <c r="G435" s="7" t="s">
        <v>709</v>
      </c>
      <c r="H435" s="7" t="s">
        <v>751</v>
      </c>
      <c r="I435" s="7" t="s">
        <v>835</v>
      </c>
      <c r="J435" s="7" t="s">
        <v>855</v>
      </c>
    </row>
    <row r="436" spans="1:10" x14ac:dyDescent="0.2">
      <c r="A436">
        <v>54175</v>
      </c>
      <c r="B436" t="s">
        <v>646</v>
      </c>
      <c r="C436" t="s">
        <v>2</v>
      </c>
      <c r="D436" t="s">
        <v>1070</v>
      </c>
      <c r="F436" s="7">
        <v>4</v>
      </c>
      <c r="G436" s="7" t="s">
        <v>709</v>
      </c>
      <c r="H436" s="7" t="s">
        <v>751</v>
      </c>
      <c r="I436" s="7" t="s">
        <v>835</v>
      </c>
      <c r="J436" s="7" t="s">
        <v>647</v>
      </c>
    </row>
    <row r="437" spans="1:10" x14ac:dyDescent="0.2">
      <c r="A437">
        <v>54176</v>
      </c>
      <c r="B437" t="s">
        <v>856</v>
      </c>
      <c r="C437" t="s">
        <v>2</v>
      </c>
      <c r="D437" t="s">
        <v>1070</v>
      </c>
      <c r="F437" s="7">
        <v>4</v>
      </c>
      <c r="G437" s="7" t="s">
        <v>709</v>
      </c>
      <c r="H437" s="7" t="s">
        <v>751</v>
      </c>
      <c r="I437" s="7" t="s">
        <v>835</v>
      </c>
      <c r="J437" s="7" t="s">
        <v>857</v>
      </c>
    </row>
    <row r="438" spans="1:10" x14ac:dyDescent="0.2">
      <c r="A438">
        <v>54177</v>
      </c>
      <c r="B438" t="s">
        <v>858</v>
      </c>
      <c r="C438" t="s">
        <v>2</v>
      </c>
      <c r="D438" t="s">
        <v>1070</v>
      </c>
      <c r="F438" s="7">
        <v>4</v>
      </c>
      <c r="G438" s="7" t="s">
        <v>709</v>
      </c>
      <c r="H438" s="7" t="s">
        <v>751</v>
      </c>
      <c r="I438" s="7" t="s">
        <v>835</v>
      </c>
      <c r="J438" s="7" t="s">
        <v>859</v>
      </c>
    </row>
    <row r="439" spans="1:10" x14ac:dyDescent="0.2">
      <c r="A439">
        <v>54178</v>
      </c>
      <c r="B439" t="s">
        <v>860</v>
      </c>
      <c r="C439" t="s">
        <v>2</v>
      </c>
      <c r="D439" t="s">
        <v>1070</v>
      </c>
      <c r="F439" s="7">
        <v>4</v>
      </c>
      <c r="G439" s="7" t="s">
        <v>709</v>
      </c>
      <c r="H439" s="7" t="s">
        <v>751</v>
      </c>
      <c r="I439" s="7" t="s">
        <v>835</v>
      </c>
      <c r="J439" s="7" t="s">
        <v>861</v>
      </c>
    </row>
    <row r="440" spans="1:10" x14ac:dyDescent="0.2">
      <c r="A440">
        <v>54179</v>
      </c>
      <c r="B440" t="s">
        <v>862</v>
      </c>
      <c r="C440" t="s">
        <v>2</v>
      </c>
      <c r="D440" t="s">
        <v>1070</v>
      </c>
      <c r="F440" s="7">
        <v>4</v>
      </c>
      <c r="G440" s="7" t="s">
        <v>709</v>
      </c>
      <c r="H440" s="7" t="s">
        <v>751</v>
      </c>
      <c r="I440" s="7" t="s">
        <v>835</v>
      </c>
      <c r="J440" s="7" t="s">
        <v>863</v>
      </c>
    </row>
    <row r="441" spans="1:10" x14ac:dyDescent="0.2">
      <c r="A441">
        <v>54180</v>
      </c>
      <c r="B441" t="s">
        <v>864</v>
      </c>
      <c r="C441" t="s">
        <v>2</v>
      </c>
      <c r="D441" t="s">
        <v>1070</v>
      </c>
      <c r="F441" s="7">
        <v>4</v>
      </c>
      <c r="G441" s="7" t="s">
        <v>709</v>
      </c>
      <c r="H441" s="7" t="s">
        <v>751</v>
      </c>
      <c r="I441" s="7" t="s">
        <v>835</v>
      </c>
      <c r="J441" s="7" t="s">
        <v>865</v>
      </c>
    </row>
    <row r="442" spans="1:10" x14ac:dyDescent="0.2">
      <c r="A442">
        <v>54181</v>
      </c>
      <c r="B442" t="s">
        <v>866</v>
      </c>
      <c r="C442" t="s">
        <v>2</v>
      </c>
      <c r="D442" t="s">
        <v>1070</v>
      </c>
      <c r="F442" s="7">
        <v>4</v>
      </c>
      <c r="G442" s="7" t="s">
        <v>709</v>
      </c>
      <c r="H442" s="7" t="s">
        <v>751</v>
      </c>
      <c r="I442" s="7" t="s">
        <v>835</v>
      </c>
      <c r="J442" s="7" t="s">
        <v>867</v>
      </c>
    </row>
    <row r="443" spans="1:10" x14ac:dyDescent="0.2">
      <c r="A443">
        <v>53015</v>
      </c>
      <c r="B443" t="s">
        <v>868</v>
      </c>
      <c r="C443" t="s">
        <v>58</v>
      </c>
      <c r="D443" t="s">
        <v>1067</v>
      </c>
      <c r="F443" s="7">
        <v>3</v>
      </c>
      <c r="G443" s="7" t="s">
        <v>709</v>
      </c>
      <c r="H443" s="7" t="s">
        <v>751</v>
      </c>
      <c r="I443" s="7" t="s">
        <v>869</v>
      </c>
      <c r="J443" s="7"/>
    </row>
    <row r="444" spans="1:10" x14ac:dyDescent="0.2">
      <c r="A444">
        <v>54191</v>
      </c>
      <c r="B444" t="s">
        <v>870</v>
      </c>
      <c r="C444" t="s">
        <v>2</v>
      </c>
      <c r="D444" t="s">
        <v>1070</v>
      </c>
      <c r="F444" s="7">
        <v>4</v>
      </c>
      <c r="G444" s="7" t="s">
        <v>709</v>
      </c>
      <c r="H444" s="7" t="s">
        <v>751</v>
      </c>
      <c r="I444" s="7" t="s">
        <v>869</v>
      </c>
      <c r="J444" s="7" t="s">
        <v>871</v>
      </c>
    </row>
    <row r="445" spans="1:10" x14ac:dyDescent="0.2">
      <c r="A445">
        <v>54192</v>
      </c>
      <c r="B445" t="s">
        <v>872</v>
      </c>
      <c r="C445" t="s">
        <v>2</v>
      </c>
      <c r="D445" t="s">
        <v>1070</v>
      </c>
      <c r="F445" s="7">
        <v>4</v>
      </c>
      <c r="G445" s="7" t="s">
        <v>709</v>
      </c>
      <c r="H445" s="7" t="s">
        <v>751</v>
      </c>
      <c r="I445" s="7" t="s">
        <v>869</v>
      </c>
      <c r="J445" s="7" t="s">
        <v>873</v>
      </c>
    </row>
    <row r="446" spans="1:10" x14ac:dyDescent="0.2">
      <c r="A446">
        <v>54193</v>
      </c>
      <c r="B446" t="s">
        <v>874</v>
      </c>
      <c r="C446" t="s">
        <v>2</v>
      </c>
      <c r="D446" t="s">
        <v>1070</v>
      </c>
      <c r="F446" s="7">
        <v>4</v>
      </c>
      <c r="G446" s="7" t="s">
        <v>709</v>
      </c>
      <c r="H446" s="7" t="s">
        <v>751</v>
      </c>
      <c r="I446" s="7" t="s">
        <v>869</v>
      </c>
      <c r="J446" s="7" t="s">
        <v>875</v>
      </c>
    </row>
    <row r="447" spans="1:10" x14ac:dyDescent="0.2">
      <c r="A447">
        <v>54194</v>
      </c>
      <c r="B447" t="s">
        <v>876</v>
      </c>
      <c r="C447" t="s">
        <v>2</v>
      </c>
      <c r="D447" t="s">
        <v>1070</v>
      </c>
      <c r="F447" s="7">
        <v>4</v>
      </c>
      <c r="G447" s="7" t="s">
        <v>709</v>
      </c>
      <c r="H447" s="7" t="s">
        <v>751</v>
      </c>
      <c r="I447" s="7" t="s">
        <v>869</v>
      </c>
      <c r="J447" s="7" t="s">
        <v>877</v>
      </c>
    </row>
    <row r="448" spans="1:10" x14ac:dyDescent="0.2">
      <c r="A448">
        <v>54195</v>
      </c>
      <c r="B448" t="s">
        <v>878</v>
      </c>
      <c r="C448" t="s">
        <v>2</v>
      </c>
      <c r="D448" t="s">
        <v>1070</v>
      </c>
      <c r="F448" s="7">
        <v>4</v>
      </c>
      <c r="G448" s="7" t="s">
        <v>709</v>
      </c>
      <c r="H448" s="7" t="s">
        <v>751</v>
      </c>
      <c r="I448" s="7" t="s">
        <v>869</v>
      </c>
      <c r="J448" s="7" t="s">
        <v>879</v>
      </c>
    </row>
    <row r="449" spans="1:10" x14ac:dyDescent="0.2">
      <c r="A449">
        <v>54196</v>
      </c>
      <c r="B449" t="s">
        <v>880</v>
      </c>
      <c r="C449" t="s">
        <v>2</v>
      </c>
      <c r="D449" t="s">
        <v>1070</v>
      </c>
      <c r="F449" s="7">
        <v>4</v>
      </c>
      <c r="G449" s="7" t="s">
        <v>709</v>
      </c>
      <c r="H449" s="7" t="s">
        <v>751</v>
      </c>
      <c r="I449" s="7" t="s">
        <v>869</v>
      </c>
      <c r="J449" s="7" t="s">
        <v>881</v>
      </c>
    </row>
    <row r="450" spans="1:10" x14ac:dyDescent="0.2">
      <c r="A450">
        <v>53016</v>
      </c>
      <c r="B450" t="s">
        <v>882</v>
      </c>
      <c r="C450" t="s">
        <v>58</v>
      </c>
      <c r="D450" t="s">
        <v>1067</v>
      </c>
      <c r="F450" s="7">
        <v>3</v>
      </c>
      <c r="G450" s="7" t="s">
        <v>709</v>
      </c>
      <c r="H450" s="7" t="s">
        <v>751</v>
      </c>
      <c r="I450" s="7" t="s">
        <v>883</v>
      </c>
      <c r="J450" s="7"/>
    </row>
    <row r="451" spans="1:10" x14ac:dyDescent="0.2">
      <c r="A451">
        <v>54206</v>
      </c>
      <c r="B451" t="s">
        <v>884</v>
      </c>
      <c r="C451" t="s">
        <v>2</v>
      </c>
      <c r="D451" t="s">
        <v>1070</v>
      </c>
      <c r="F451" s="7">
        <v>4</v>
      </c>
      <c r="G451" s="7" t="s">
        <v>709</v>
      </c>
      <c r="H451" s="7" t="s">
        <v>751</v>
      </c>
      <c r="I451" s="7" t="s">
        <v>883</v>
      </c>
      <c r="J451" s="7" t="s">
        <v>885</v>
      </c>
    </row>
    <row r="452" spans="1:10" x14ac:dyDescent="0.2">
      <c r="A452">
        <v>54207</v>
      </c>
      <c r="B452" t="s">
        <v>886</v>
      </c>
      <c r="C452" t="s">
        <v>2</v>
      </c>
      <c r="D452" t="s">
        <v>1070</v>
      </c>
      <c r="F452" s="7">
        <v>4</v>
      </c>
      <c r="G452" s="7" t="s">
        <v>709</v>
      </c>
      <c r="H452" s="7" t="s">
        <v>751</v>
      </c>
      <c r="I452" s="7" t="s">
        <v>883</v>
      </c>
      <c r="J452" s="7" t="s">
        <v>887</v>
      </c>
    </row>
    <row r="453" spans="1:10" x14ac:dyDescent="0.2">
      <c r="A453">
        <v>54208</v>
      </c>
      <c r="B453" t="s">
        <v>888</v>
      </c>
      <c r="C453" t="s">
        <v>2</v>
      </c>
      <c r="D453" t="s">
        <v>1070</v>
      </c>
      <c r="F453" s="7">
        <v>4</v>
      </c>
      <c r="G453" s="7" t="s">
        <v>709</v>
      </c>
      <c r="H453" s="7" t="s">
        <v>751</v>
      </c>
      <c r="I453" s="7" t="s">
        <v>883</v>
      </c>
      <c r="J453" s="7" t="s">
        <v>889</v>
      </c>
    </row>
    <row r="454" spans="1:10" x14ac:dyDescent="0.2">
      <c r="A454">
        <v>54209</v>
      </c>
      <c r="B454" t="s">
        <v>890</v>
      </c>
      <c r="C454" t="s">
        <v>2</v>
      </c>
      <c r="D454" t="s">
        <v>1070</v>
      </c>
      <c r="F454" s="7">
        <v>4</v>
      </c>
      <c r="G454" s="7" t="s">
        <v>709</v>
      </c>
      <c r="H454" s="7" t="s">
        <v>751</v>
      </c>
      <c r="I454" s="7" t="s">
        <v>883</v>
      </c>
      <c r="J454" s="7" t="s">
        <v>891</v>
      </c>
    </row>
    <row r="455" spans="1:10" x14ac:dyDescent="0.2">
      <c r="A455">
        <v>54210</v>
      </c>
      <c r="B455" t="s">
        <v>892</v>
      </c>
      <c r="C455" t="s">
        <v>2</v>
      </c>
      <c r="D455" t="s">
        <v>1070</v>
      </c>
      <c r="F455" s="7">
        <v>4</v>
      </c>
      <c r="G455" s="7" t="s">
        <v>709</v>
      </c>
      <c r="H455" s="7" t="s">
        <v>751</v>
      </c>
      <c r="I455" s="7" t="s">
        <v>883</v>
      </c>
      <c r="J455" s="7" t="s">
        <v>893</v>
      </c>
    </row>
    <row r="456" spans="1:10" x14ac:dyDescent="0.2">
      <c r="A456">
        <v>54211</v>
      </c>
      <c r="B456" t="s">
        <v>894</v>
      </c>
      <c r="C456" t="s">
        <v>2</v>
      </c>
      <c r="D456" t="s">
        <v>1070</v>
      </c>
      <c r="F456" s="7">
        <v>4</v>
      </c>
      <c r="G456" s="7" t="s">
        <v>709</v>
      </c>
      <c r="H456" s="7" t="s">
        <v>751</v>
      </c>
      <c r="I456" s="7" t="s">
        <v>883</v>
      </c>
      <c r="J456" s="7" t="s">
        <v>895</v>
      </c>
    </row>
    <row r="457" spans="1:10" x14ac:dyDescent="0.2">
      <c r="A457">
        <v>54212</v>
      </c>
      <c r="B457" t="s">
        <v>896</v>
      </c>
      <c r="C457" t="s">
        <v>2</v>
      </c>
      <c r="D457" t="s">
        <v>1070</v>
      </c>
      <c r="F457" s="7">
        <v>4</v>
      </c>
      <c r="G457" s="7" t="s">
        <v>709</v>
      </c>
      <c r="H457" s="7" t="s">
        <v>751</v>
      </c>
      <c r="I457" s="7" t="s">
        <v>883</v>
      </c>
      <c r="J457" s="7" t="s">
        <v>897</v>
      </c>
    </row>
    <row r="458" spans="1:10" x14ac:dyDescent="0.2">
      <c r="A458">
        <v>54213</v>
      </c>
      <c r="B458" t="s">
        <v>898</v>
      </c>
      <c r="C458" t="s">
        <v>2</v>
      </c>
      <c r="D458" t="s">
        <v>1070</v>
      </c>
      <c r="F458" s="7">
        <v>4</v>
      </c>
      <c r="G458" s="7" t="s">
        <v>709</v>
      </c>
      <c r="H458" s="7" t="s">
        <v>751</v>
      </c>
      <c r="I458" s="7" t="s">
        <v>883</v>
      </c>
      <c r="J458" s="7" t="s">
        <v>899</v>
      </c>
    </row>
    <row r="459" spans="1:10" x14ac:dyDescent="0.2">
      <c r="A459">
        <v>54214</v>
      </c>
      <c r="B459" t="s">
        <v>900</v>
      </c>
      <c r="C459" t="s">
        <v>2</v>
      </c>
      <c r="D459" t="s">
        <v>1070</v>
      </c>
      <c r="F459" s="7">
        <v>4</v>
      </c>
      <c r="G459" s="7" t="s">
        <v>709</v>
      </c>
      <c r="H459" s="7" t="s">
        <v>751</v>
      </c>
      <c r="I459" s="7" t="s">
        <v>883</v>
      </c>
      <c r="J459" s="7" t="s">
        <v>901</v>
      </c>
    </row>
    <row r="460" spans="1:10" x14ac:dyDescent="0.2">
      <c r="A460">
        <v>54215</v>
      </c>
      <c r="B460" t="s">
        <v>902</v>
      </c>
      <c r="C460" t="s">
        <v>2</v>
      </c>
      <c r="D460" t="s">
        <v>1070</v>
      </c>
      <c r="F460" s="7">
        <v>4</v>
      </c>
      <c r="G460" s="7" t="s">
        <v>709</v>
      </c>
      <c r="H460" s="7" t="s">
        <v>751</v>
      </c>
      <c r="I460" s="7" t="s">
        <v>883</v>
      </c>
      <c r="J460" s="7" t="s">
        <v>903</v>
      </c>
    </row>
    <row r="461" spans="1:10" x14ac:dyDescent="0.2">
      <c r="A461">
        <v>53017</v>
      </c>
      <c r="B461" t="s">
        <v>904</v>
      </c>
      <c r="C461" t="s">
        <v>58</v>
      </c>
      <c r="D461" t="s">
        <v>1067</v>
      </c>
      <c r="F461" s="7">
        <v>3</v>
      </c>
      <c r="G461" s="7" t="s">
        <v>709</v>
      </c>
      <c r="H461" s="7" t="s">
        <v>751</v>
      </c>
      <c r="I461" s="7" t="s">
        <v>905</v>
      </c>
      <c r="J461" s="7"/>
    </row>
    <row r="462" spans="1:10" x14ac:dyDescent="0.2">
      <c r="A462">
        <v>54225</v>
      </c>
      <c r="B462" t="s">
        <v>906</v>
      </c>
      <c r="C462" t="s">
        <v>2</v>
      </c>
      <c r="D462" t="s">
        <v>1070</v>
      </c>
      <c r="F462" s="7">
        <v>4</v>
      </c>
      <c r="G462" s="7" t="s">
        <v>709</v>
      </c>
      <c r="H462" s="7" t="s">
        <v>751</v>
      </c>
      <c r="I462" s="7" t="s">
        <v>905</v>
      </c>
      <c r="J462" s="7" t="s">
        <v>907</v>
      </c>
    </row>
    <row r="463" spans="1:10" x14ac:dyDescent="0.2">
      <c r="A463">
        <v>54226</v>
      </c>
      <c r="B463" t="s">
        <v>908</v>
      </c>
      <c r="C463" t="s">
        <v>2</v>
      </c>
      <c r="D463" t="s">
        <v>1070</v>
      </c>
      <c r="F463" s="7">
        <v>4</v>
      </c>
      <c r="G463" s="7" t="s">
        <v>709</v>
      </c>
      <c r="H463" s="7" t="s">
        <v>751</v>
      </c>
      <c r="I463" s="7" t="s">
        <v>905</v>
      </c>
      <c r="J463" s="7" t="s">
        <v>909</v>
      </c>
    </row>
    <row r="464" spans="1:10" x14ac:dyDescent="0.2">
      <c r="A464">
        <v>54227</v>
      </c>
      <c r="B464" t="s">
        <v>910</v>
      </c>
      <c r="C464" t="s">
        <v>2</v>
      </c>
      <c r="D464" t="s">
        <v>1070</v>
      </c>
      <c r="F464" s="7">
        <v>4</v>
      </c>
      <c r="G464" s="7" t="s">
        <v>709</v>
      </c>
      <c r="H464" s="7" t="s">
        <v>751</v>
      </c>
      <c r="I464" s="7" t="s">
        <v>905</v>
      </c>
      <c r="J464" s="7" t="s">
        <v>911</v>
      </c>
    </row>
    <row r="465" spans="1:10" x14ac:dyDescent="0.2">
      <c r="A465">
        <v>54228</v>
      </c>
      <c r="B465" t="s">
        <v>912</v>
      </c>
      <c r="C465" t="s">
        <v>2</v>
      </c>
      <c r="D465" t="s">
        <v>1070</v>
      </c>
      <c r="F465" s="7">
        <v>4</v>
      </c>
      <c r="G465" s="7" t="s">
        <v>709</v>
      </c>
      <c r="H465" s="7" t="s">
        <v>751</v>
      </c>
      <c r="I465" s="7" t="s">
        <v>905</v>
      </c>
      <c r="J465" s="7" t="s">
        <v>913</v>
      </c>
    </row>
    <row r="466" spans="1:10" x14ac:dyDescent="0.2">
      <c r="A466">
        <v>54229</v>
      </c>
      <c r="B466" t="s">
        <v>914</v>
      </c>
      <c r="C466" t="s">
        <v>2</v>
      </c>
      <c r="D466" t="s">
        <v>1070</v>
      </c>
      <c r="F466" s="7">
        <v>4</v>
      </c>
      <c r="G466" s="7" t="s">
        <v>709</v>
      </c>
      <c r="H466" s="7" t="s">
        <v>751</v>
      </c>
      <c r="I466" s="7" t="s">
        <v>905</v>
      </c>
      <c r="J466" s="7" t="s">
        <v>915</v>
      </c>
    </row>
    <row r="467" spans="1:10" x14ac:dyDescent="0.2">
      <c r="A467">
        <v>54230</v>
      </c>
      <c r="B467" t="s">
        <v>916</v>
      </c>
      <c r="C467" t="s">
        <v>2</v>
      </c>
      <c r="D467" t="s">
        <v>1070</v>
      </c>
      <c r="F467" s="7">
        <v>4</v>
      </c>
      <c r="G467" s="7" t="s">
        <v>709</v>
      </c>
      <c r="H467" s="7" t="s">
        <v>751</v>
      </c>
      <c r="I467" s="7" t="s">
        <v>905</v>
      </c>
      <c r="J467" s="7" t="s">
        <v>917</v>
      </c>
    </row>
    <row r="468" spans="1:10" x14ac:dyDescent="0.2">
      <c r="A468">
        <v>54231</v>
      </c>
      <c r="B468" t="s">
        <v>918</v>
      </c>
      <c r="C468" t="s">
        <v>2</v>
      </c>
      <c r="D468" t="s">
        <v>1070</v>
      </c>
      <c r="F468" s="7">
        <v>4</v>
      </c>
      <c r="G468" s="7" t="s">
        <v>709</v>
      </c>
      <c r="H468" s="7" t="s">
        <v>751</v>
      </c>
      <c r="I468" s="7" t="s">
        <v>905</v>
      </c>
      <c r="J468" s="7" t="s">
        <v>919</v>
      </c>
    </row>
    <row r="469" spans="1:10" x14ac:dyDescent="0.2">
      <c r="A469">
        <v>54232</v>
      </c>
      <c r="B469" t="s">
        <v>920</v>
      </c>
      <c r="C469" t="s">
        <v>2</v>
      </c>
      <c r="D469" t="s">
        <v>1070</v>
      </c>
      <c r="F469" s="7">
        <v>4</v>
      </c>
      <c r="G469" s="7" t="s">
        <v>709</v>
      </c>
      <c r="H469" s="7" t="s">
        <v>751</v>
      </c>
      <c r="I469" s="7" t="s">
        <v>905</v>
      </c>
      <c r="J469" s="7" t="s">
        <v>921</v>
      </c>
    </row>
    <row r="470" spans="1:10" x14ac:dyDescent="0.2">
      <c r="A470">
        <v>53018</v>
      </c>
      <c r="B470" t="s">
        <v>922</v>
      </c>
      <c r="C470" t="s">
        <v>58</v>
      </c>
      <c r="D470" t="s">
        <v>1067</v>
      </c>
      <c r="F470" s="7">
        <v>3</v>
      </c>
      <c r="G470" s="7" t="s">
        <v>709</v>
      </c>
      <c r="H470" s="7" t="s">
        <v>751</v>
      </c>
      <c r="I470" s="7" t="s">
        <v>923</v>
      </c>
      <c r="J470" s="7"/>
    </row>
    <row r="471" spans="1:10" x14ac:dyDescent="0.2">
      <c r="A471">
        <v>54242</v>
      </c>
      <c r="B471" t="s">
        <v>924</v>
      </c>
      <c r="C471" t="s">
        <v>2</v>
      </c>
      <c r="D471" t="s">
        <v>1070</v>
      </c>
      <c r="F471" s="7">
        <v>4</v>
      </c>
      <c r="G471" s="7" t="s">
        <v>709</v>
      </c>
      <c r="H471" s="7" t="s">
        <v>751</v>
      </c>
      <c r="I471" s="7" t="s">
        <v>923</v>
      </c>
      <c r="J471" s="7" t="s">
        <v>925</v>
      </c>
    </row>
    <row r="472" spans="1:10" x14ac:dyDescent="0.2">
      <c r="A472">
        <v>54243</v>
      </c>
      <c r="B472" t="s">
        <v>926</v>
      </c>
      <c r="C472" t="s">
        <v>2</v>
      </c>
      <c r="D472" t="s">
        <v>1070</v>
      </c>
      <c r="F472" s="7">
        <v>4</v>
      </c>
      <c r="G472" s="7" t="s">
        <v>709</v>
      </c>
      <c r="H472" s="7" t="s">
        <v>751</v>
      </c>
      <c r="I472" s="7" t="s">
        <v>923</v>
      </c>
      <c r="J472" s="7" t="s">
        <v>927</v>
      </c>
    </row>
    <row r="473" spans="1:10" x14ac:dyDescent="0.2">
      <c r="A473">
        <v>54244</v>
      </c>
      <c r="B473" t="s">
        <v>928</v>
      </c>
      <c r="C473" t="s">
        <v>2</v>
      </c>
      <c r="D473" t="s">
        <v>1070</v>
      </c>
      <c r="F473" s="7">
        <v>4</v>
      </c>
      <c r="G473" s="7" t="s">
        <v>709</v>
      </c>
      <c r="H473" s="7" t="s">
        <v>751</v>
      </c>
      <c r="I473" s="7" t="s">
        <v>923</v>
      </c>
      <c r="J473" s="7" t="s">
        <v>929</v>
      </c>
    </row>
    <row r="474" spans="1:10" x14ac:dyDescent="0.2">
      <c r="A474">
        <v>54245</v>
      </c>
      <c r="B474" t="s">
        <v>930</v>
      </c>
      <c r="C474" t="s">
        <v>2</v>
      </c>
      <c r="D474" t="s">
        <v>1070</v>
      </c>
      <c r="F474" s="7">
        <v>4</v>
      </c>
      <c r="G474" s="7" t="s">
        <v>709</v>
      </c>
      <c r="H474" s="7" t="s">
        <v>751</v>
      </c>
      <c r="I474" s="7" t="s">
        <v>923</v>
      </c>
      <c r="J474" s="7" t="s">
        <v>931</v>
      </c>
    </row>
    <row r="475" spans="1:10" x14ac:dyDescent="0.2">
      <c r="A475">
        <v>54246</v>
      </c>
      <c r="B475" t="s">
        <v>932</v>
      </c>
      <c r="C475" t="s">
        <v>2</v>
      </c>
      <c r="D475" t="s">
        <v>1070</v>
      </c>
      <c r="F475" s="7">
        <v>4</v>
      </c>
      <c r="G475" s="7" t="s">
        <v>709</v>
      </c>
      <c r="H475" s="7" t="s">
        <v>751</v>
      </c>
      <c r="I475" s="7" t="s">
        <v>923</v>
      </c>
      <c r="J475" s="7" t="s">
        <v>933</v>
      </c>
    </row>
    <row r="476" spans="1:10" x14ac:dyDescent="0.2">
      <c r="A476">
        <v>54247</v>
      </c>
      <c r="B476" t="s">
        <v>934</v>
      </c>
      <c r="C476" t="s">
        <v>2</v>
      </c>
      <c r="D476" t="s">
        <v>1070</v>
      </c>
      <c r="F476" s="7">
        <v>4</v>
      </c>
      <c r="G476" s="7" t="s">
        <v>709</v>
      </c>
      <c r="H476" s="7" t="s">
        <v>751</v>
      </c>
      <c r="I476" s="7" t="s">
        <v>923</v>
      </c>
      <c r="J476" s="7" t="s">
        <v>935</v>
      </c>
    </row>
    <row r="477" spans="1:10" x14ac:dyDescent="0.2">
      <c r="A477">
        <v>54248</v>
      </c>
      <c r="B477" t="s">
        <v>936</v>
      </c>
      <c r="C477" t="s">
        <v>2</v>
      </c>
      <c r="D477" t="s">
        <v>1070</v>
      </c>
      <c r="F477" s="7">
        <v>4</v>
      </c>
      <c r="G477" s="7" t="s">
        <v>709</v>
      </c>
      <c r="H477" s="7" t="s">
        <v>751</v>
      </c>
      <c r="I477" s="7" t="s">
        <v>923</v>
      </c>
      <c r="J477" s="7" t="s">
        <v>937</v>
      </c>
    </row>
    <row r="478" spans="1:10" x14ac:dyDescent="0.2">
      <c r="A478">
        <v>54249</v>
      </c>
      <c r="B478" t="s">
        <v>938</v>
      </c>
      <c r="C478" t="s">
        <v>2</v>
      </c>
      <c r="D478" t="s">
        <v>1070</v>
      </c>
      <c r="F478" s="7">
        <v>4</v>
      </c>
      <c r="G478" s="7" t="s">
        <v>709</v>
      </c>
      <c r="H478" s="7" t="s">
        <v>751</v>
      </c>
      <c r="I478" s="7" t="s">
        <v>923</v>
      </c>
      <c r="J478" s="7" t="s">
        <v>939</v>
      </c>
    </row>
    <row r="479" spans="1:10" x14ac:dyDescent="0.2">
      <c r="A479">
        <v>53019</v>
      </c>
      <c r="B479" t="s">
        <v>940</v>
      </c>
      <c r="C479" t="s">
        <v>58</v>
      </c>
      <c r="D479" t="s">
        <v>1067</v>
      </c>
      <c r="F479" s="7">
        <v>3</v>
      </c>
      <c r="G479" s="7" t="s">
        <v>709</v>
      </c>
      <c r="H479" s="7" t="s">
        <v>751</v>
      </c>
      <c r="I479" s="7" t="s">
        <v>941</v>
      </c>
      <c r="J479" s="7"/>
    </row>
    <row r="480" spans="1:10" x14ac:dyDescent="0.2">
      <c r="A480">
        <v>54259</v>
      </c>
      <c r="B480" t="s">
        <v>942</v>
      </c>
      <c r="C480" t="s">
        <v>2</v>
      </c>
      <c r="D480" t="s">
        <v>1070</v>
      </c>
      <c r="F480" s="7">
        <v>4</v>
      </c>
      <c r="G480" s="7" t="s">
        <v>709</v>
      </c>
      <c r="H480" s="7" t="s">
        <v>751</v>
      </c>
      <c r="I480" s="7" t="s">
        <v>941</v>
      </c>
      <c r="J480" s="7" t="s">
        <v>941</v>
      </c>
    </row>
    <row r="481" spans="1:10" x14ac:dyDescent="0.2">
      <c r="A481">
        <v>53020</v>
      </c>
      <c r="B481" t="s">
        <v>943</v>
      </c>
      <c r="C481" t="s">
        <v>58</v>
      </c>
      <c r="D481" t="s">
        <v>1067</v>
      </c>
      <c r="F481" s="7">
        <v>3</v>
      </c>
      <c r="G481" s="7" t="s">
        <v>709</v>
      </c>
      <c r="H481" s="7" t="s">
        <v>751</v>
      </c>
      <c r="I481" s="7" t="s">
        <v>944</v>
      </c>
      <c r="J481" s="7"/>
    </row>
    <row r="482" spans="1:10" x14ac:dyDescent="0.2">
      <c r="A482">
        <v>54269</v>
      </c>
      <c r="B482" t="s">
        <v>945</v>
      </c>
      <c r="C482" t="s">
        <v>2</v>
      </c>
      <c r="D482" t="s">
        <v>1070</v>
      </c>
      <c r="F482" s="7">
        <v>4</v>
      </c>
      <c r="G482" s="7" t="s">
        <v>709</v>
      </c>
      <c r="H482" s="7" t="s">
        <v>751</v>
      </c>
      <c r="I482" s="7" t="s">
        <v>944</v>
      </c>
      <c r="J482" s="7" t="s">
        <v>946</v>
      </c>
    </row>
    <row r="483" spans="1:10" x14ac:dyDescent="0.2">
      <c r="A483">
        <v>54270</v>
      </c>
      <c r="B483" t="s">
        <v>947</v>
      </c>
      <c r="C483" t="s">
        <v>2</v>
      </c>
      <c r="D483" t="s">
        <v>1070</v>
      </c>
      <c r="F483" s="7">
        <v>4</v>
      </c>
      <c r="G483" s="7" t="s">
        <v>709</v>
      </c>
      <c r="H483" s="7" t="s">
        <v>751</v>
      </c>
      <c r="I483" s="7" t="s">
        <v>944</v>
      </c>
      <c r="J483" s="7" t="s">
        <v>948</v>
      </c>
    </row>
    <row r="484" spans="1:10" x14ac:dyDescent="0.2">
      <c r="A484">
        <v>54271</v>
      </c>
      <c r="B484" t="s">
        <v>949</v>
      </c>
      <c r="C484" t="s">
        <v>2</v>
      </c>
      <c r="D484" t="s">
        <v>1070</v>
      </c>
      <c r="F484" s="7">
        <v>4</v>
      </c>
      <c r="G484" s="7" t="s">
        <v>709</v>
      </c>
      <c r="H484" s="7" t="s">
        <v>751</v>
      </c>
      <c r="I484" s="7" t="s">
        <v>944</v>
      </c>
      <c r="J484" s="7" t="s">
        <v>950</v>
      </c>
    </row>
    <row r="485" spans="1:10" x14ac:dyDescent="0.2">
      <c r="A485">
        <v>54272</v>
      </c>
      <c r="B485" t="s">
        <v>951</v>
      </c>
      <c r="C485" t="s">
        <v>2</v>
      </c>
      <c r="D485" t="s">
        <v>1070</v>
      </c>
      <c r="F485" s="7">
        <v>4</v>
      </c>
      <c r="G485" s="7" t="s">
        <v>709</v>
      </c>
      <c r="H485" s="7" t="s">
        <v>751</v>
      </c>
      <c r="I485" s="7" t="s">
        <v>944</v>
      </c>
      <c r="J485" s="7" t="s">
        <v>952</v>
      </c>
    </row>
    <row r="486" spans="1:10" x14ac:dyDescent="0.2">
      <c r="A486">
        <v>54273</v>
      </c>
      <c r="B486" t="s">
        <v>953</v>
      </c>
      <c r="C486" t="s">
        <v>2</v>
      </c>
      <c r="D486" t="s">
        <v>1070</v>
      </c>
      <c r="F486" s="7">
        <v>4</v>
      </c>
      <c r="G486" s="7" t="s">
        <v>709</v>
      </c>
      <c r="H486" s="7" t="s">
        <v>751</v>
      </c>
      <c r="I486" s="7" t="s">
        <v>944</v>
      </c>
      <c r="J486" s="7" t="s">
        <v>954</v>
      </c>
    </row>
    <row r="487" spans="1:10" x14ac:dyDescent="0.2">
      <c r="A487">
        <v>54274</v>
      </c>
      <c r="B487" t="s">
        <v>955</v>
      </c>
      <c r="C487" t="s">
        <v>2</v>
      </c>
      <c r="D487" t="s">
        <v>1070</v>
      </c>
      <c r="F487" s="7">
        <v>4</v>
      </c>
      <c r="G487" s="7" t="s">
        <v>709</v>
      </c>
      <c r="H487" s="7" t="s">
        <v>751</v>
      </c>
      <c r="I487" s="7" t="s">
        <v>944</v>
      </c>
      <c r="J487" s="7" t="s">
        <v>956</v>
      </c>
    </row>
    <row r="488" spans="1:10" x14ac:dyDescent="0.2">
      <c r="A488">
        <v>54275</v>
      </c>
      <c r="B488" t="s">
        <v>957</v>
      </c>
      <c r="C488" t="s">
        <v>2</v>
      </c>
      <c r="D488" t="s">
        <v>1070</v>
      </c>
      <c r="F488" s="7">
        <v>4</v>
      </c>
      <c r="G488" s="7" t="s">
        <v>709</v>
      </c>
      <c r="H488" s="7" t="s">
        <v>751</v>
      </c>
      <c r="I488" s="7" t="s">
        <v>944</v>
      </c>
      <c r="J488" s="7" t="s">
        <v>958</v>
      </c>
    </row>
    <row r="489" spans="1:10" x14ac:dyDescent="0.2">
      <c r="A489">
        <v>53021</v>
      </c>
      <c r="B489" t="s">
        <v>959</v>
      </c>
      <c r="C489" t="s">
        <v>58</v>
      </c>
      <c r="D489" t="s">
        <v>1067</v>
      </c>
      <c r="F489" s="7">
        <v>3</v>
      </c>
      <c r="G489" s="7" t="s">
        <v>709</v>
      </c>
      <c r="H489" s="7" t="s">
        <v>751</v>
      </c>
      <c r="I489" s="7" t="s">
        <v>960</v>
      </c>
      <c r="J489" s="7"/>
    </row>
    <row r="490" spans="1:10" x14ac:dyDescent="0.2">
      <c r="A490">
        <v>54285</v>
      </c>
      <c r="B490" t="s">
        <v>961</v>
      </c>
      <c r="C490" t="s">
        <v>2</v>
      </c>
      <c r="D490" t="s">
        <v>1070</v>
      </c>
      <c r="F490" s="7">
        <v>4</v>
      </c>
      <c r="G490" s="7" t="s">
        <v>709</v>
      </c>
      <c r="H490" s="7" t="s">
        <v>751</v>
      </c>
      <c r="I490" s="7" t="s">
        <v>960</v>
      </c>
      <c r="J490" s="7" t="s">
        <v>962</v>
      </c>
    </row>
    <row r="491" spans="1:10" x14ac:dyDescent="0.2">
      <c r="A491">
        <v>54286</v>
      </c>
      <c r="B491" t="s">
        <v>963</v>
      </c>
      <c r="C491" t="s">
        <v>2</v>
      </c>
      <c r="D491" t="s">
        <v>1070</v>
      </c>
      <c r="F491" s="7">
        <v>4</v>
      </c>
      <c r="G491" s="7" t="s">
        <v>709</v>
      </c>
      <c r="H491" s="7" t="s">
        <v>751</v>
      </c>
      <c r="I491" s="7" t="s">
        <v>960</v>
      </c>
      <c r="J491" s="7" t="s">
        <v>964</v>
      </c>
    </row>
    <row r="492" spans="1:10" x14ac:dyDescent="0.2">
      <c r="A492">
        <v>54287</v>
      </c>
      <c r="B492" t="s">
        <v>965</v>
      </c>
      <c r="C492" t="s">
        <v>2</v>
      </c>
      <c r="D492" t="s">
        <v>1070</v>
      </c>
      <c r="F492" s="7">
        <v>4</v>
      </c>
      <c r="G492" s="7" t="s">
        <v>709</v>
      </c>
      <c r="H492" s="7" t="s">
        <v>751</v>
      </c>
      <c r="I492" s="7" t="s">
        <v>960</v>
      </c>
      <c r="J492" s="7" t="s">
        <v>966</v>
      </c>
    </row>
    <row r="493" spans="1:10" x14ac:dyDescent="0.2">
      <c r="A493">
        <v>54288</v>
      </c>
      <c r="B493" t="s">
        <v>967</v>
      </c>
      <c r="C493" t="s">
        <v>2</v>
      </c>
      <c r="D493" t="s">
        <v>1070</v>
      </c>
      <c r="F493" s="7">
        <v>4</v>
      </c>
      <c r="G493" s="7" t="s">
        <v>709</v>
      </c>
      <c r="H493" s="7" t="s">
        <v>751</v>
      </c>
      <c r="I493" s="7" t="s">
        <v>960</v>
      </c>
      <c r="J493" s="7" t="s">
        <v>968</v>
      </c>
    </row>
    <row r="494" spans="1:10" x14ac:dyDescent="0.2">
      <c r="A494">
        <v>54289</v>
      </c>
      <c r="B494" t="s">
        <v>969</v>
      </c>
      <c r="C494" t="s">
        <v>2</v>
      </c>
      <c r="D494" t="s">
        <v>1070</v>
      </c>
      <c r="F494" s="7">
        <v>4</v>
      </c>
      <c r="G494" s="7" t="s">
        <v>709</v>
      </c>
      <c r="H494" s="7" t="s">
        <v>751</v>
      </c>
      <c r="I494" s="7" t="s">
        <v>960</v>
      </c>
      <c r="J494" s="7" t="s">
        <v>970</v>
      </c>
    </row>
    <row r="495" spans="1:10" x14ac:dyDescent="0.2">
      <c r="A495">
        <v>54290</v>
      </c>
      <c r="B495" t="s">
        <v>971</v>
      </c>
      <c r="C495" t="s">
        <v>2</v>
      </c>
      <c r="D495" t="s">
        <v>1070</v>
      </c>
      <c r="F495" s="7">
        <v>4</v>
      </c>
      <c r="G495" s="7" t="s">
        <v>709</v>
      </c>
      <c r="H495" s="7" t="s">
        <v>751</v>
      </c>
      <c r="I495" s="7" t="s">
        <v>960</v>
      </c>
      <c r="J495" s="7" t="s">
        <v>972</v>
      </c>
    </row>
    <row r="496" spans="1:10" x14ac:dyDescent="0.2">
      <c r="A496">
        <v>54291</v>
      </c>
      <c r="B496" t="s">
        <v>973</v>
      </c>
      <c r="C496" t="s">
        <v>2</v>
      </c>
      <c r="D496" t="s">
        <v>1070</v>
      </c>
      <c r="F496" s="7">
        <v>4</v>
      </c>
      <c r="G496" s="7" t="s">
        <v>709</v>
      </c>
      <c r="H496" s="7" t="s">
        <v>751</v>
      </c>
      <c r="I496" s="7" t="s">
        <v>960</v>
      </c>
      <c r="J496" s="7" t="s">
        <v>974</v>
      </c>
    </row>
    <row r="497" spans="1:10" x14ac:dyDescent="0.2">
      <c r="A497">
        <v>54292</v>
      </c>
      <c r="B497" t="s">
        <v>975</v>
      </c>
      <c r="C497" t="s">
        <v>2</v>
      </c>
      <c r="D497" t="s">
        <v>1070</v>
      </c>
      <c r="F497" s="7">
        <v>4</v>
      </c>
      <c r="G497" s="7" t="s">
        <v>709</v>
      </c>
      <c r="H497" s="7" t="s">
        <v>751</v>
      </c>
      <c r="I497" s="7" t="s">
        <v>960</v>
      </c>
      <c r="J497" s="7" t="s">
        <v>976</v>
      </c>
    </row>
    <row r="498" spans="1:10" x14ac:dyDescent="0.2">
      <c r="A498">
        <v>54293</v>
      </c>
      <c r="B498" t="s">
        <v>977</v>
      </c>
      <c r="C498" t="s">
        <v>2</v>
      </c>
      <c r="D498" t="s">
        <v>1070</v>
      </c>
      <c r="F498" s="7">
        <v>4</v>
      </c>
      <c r="G498" s="7" t="s">
        <v>709</v>
      </c>
      <c r="H498" s="7" t="s">
        <v>751</v>
      </c>
      <c r="I498" s="7" t="s">
        <v>960</v>
      </c>
      <c r="J498" s="7" t="s">
        <v>978</v>
      </c>
    </row>
    <row r="499" spans="1:10" x14ac:dyDescent="0.2">
      <c r="A499">
        <v>54294</v>
      </c>
      <c r="B499" t="s">
        <v>979</v>
      </c>
      <c r="C499" t="s">
        <v>2</v>
      </c>
      <c r="D499" t="s">
        <v>1070</v>
      </c>
      <c r="F499" s="7">
        <v>4</v>
      </c>
      <c r="G499" s="7" t="s">
        <v>709</v>
      </c>
      <c r="H499" s="7" t="s">
        <v>751</v>
      </c>
      <c r="I499" s="7" t="s">
        <v>960</v>
      </c>
      <c r="J499" s="7" t="s">
        <v>980</v>
      </c>
    </row>
    <row r="500" spans="1:10" x14ac:dyDescent="0.2">
      <c r="A500">
        <v>54295</v>
      </c>
      <c r="B500" t="s">
        <v>981</v>
      </c>
      <c r="C500" t="s">
        <v>2</v>
      </c>
      <c r="D500" t="s">
        <v>1070</v>
      </c>
      <c r="F500" s="7">
        <v>4</v>
      </c>
      <c r="G500" s="7" t="s">
        <v>709</v>
      </c>
      <c r="H500" s="7" t="s">
        <v>751</v>
      </c>
      <c r="I500" s="7" t="s">
        <v>960</v>
      </c>
      <c r="J500" s="7" t="s">
        <v>982</v>
      </c>
    </row>
    <row r="501" spans="1:10" x14ac:dyDescent="0.2">
      <c r="A501">
        <v>54296</v>
      </c>
      <c r="B501" t="s">
        <v>983</v>
      </c>
      <c r="C501" t="s">
        <v>2</v>
      </c>
      <c r="D501" t="s">
        <v>1070</v>
      </c>
      <c r="F501" s="7">
        <v>4</v>
      </c>
      <c r="G501" s="7" t="s">
        <v>709</v>
      </c>
      <c r="H501" s="7" t="s">
        <v>751</v>
      </c>
      <c r="I501" s="7" t="s">
        <v>960</v>
      </c>
      <c r="J501" s="7" t="s">
        <v>984</v>
      </c>
    </row>
    <row r="502" spans="1:10" x14ac:dyDescent="0.2">
      <c r="A502">
        <v>54297</v>
      </c>
      <c r="B502" t="s">
        <v>985</v>
      </c>
      <c r="C502" t="s">
        <v>2</v>
      </c>
      <c r="D502" t="s">
        <v>1070</v>
      </c>
      <c r="F502" s="7">
        <v>4</v>
      </c>
      <c r="G502" s="7" t="s">
        <v>709</v>
      </c>
      <c r="H502" s="7" t="s">
        <v>751</v>
      </c>
      <c r="I502" s="7" t="s">
        <v>960</v>
      </c>
      <c r="J502" s="7" t="s">
        <v>986</v>
      </c>
    </row>
    <row r="503" spans="1:10" x14ac:dyDescent="0.2">
      <c r="A503">
        <v>54298</v>
      </c>
      <c r="B503" t="s">
        <v>987</v>
      </c>
      <c r="C503" t="s">
        <v>2</v>
      </c>
      <c r="D503" t="s">
        <v>1070</v>
      </c>
      <c r="F503" s="7">
        <v>4</v>
      </c>
      <c r="G503" s="7" t="s">
        <v>709</v>
      </c>
      <c r="H503" s="7" t="s">
        <v>751</v>
      </c>
      <c r="I503" s="7" t="s">
        <v>960</v>
      </c>
      <c r="J503" s="7" t="s">
        <v>988</v>
      </c>
    </row>
    <row r="504" spans="1:10" x14ac:dyDescent="0.2">
      <c r="A504">
        <v>54299</v>
      </c>
      <c r="B504" t="s">
        <v>989</v>
      </c>
      <c r="C504" t="s">
        <v>2</v>
      </c>
      <c r="D504" t="s">
        <v>1070</v>
      </c>
      <c r="F504" s="7">
        <v>4</v>
      </c>
      <c r="G504" s="7" t="s">
        <v>709</v>
      </c>
      <c r="H504" s="7" t="s">
        <v>751</v>
      </c>
      <c r="I504" s="7" t="s">
        <v>960</v>
      </c>
      <c r="J504" s="7" t="s">
        <v>990</v>
      </c>
    </row>
    <row r="505" spans="1:10" x14ac:dyDescent="0.2">
      <c r="A505">
        <v>54300</v>
      </c>
      <c r="B505" t="s">
        <v>991</v>
      </c>
      <c r="C505" t="s">
        <v>2</v>
      </c>
      <c r="D505" t="s">
        <v>1072</v>
      </c>
      <c r="F505" s="7">
        <v>4</v>
      </c>
      <c r="G505" s="7" t="s">
        <v>709</v>
      </c>
      <c r="H505" s="7" t="s">
        <v>751</v>
      </c>
      <c r="I505" s="7" t="s">
        <v>960</v>
      </c>
      <c r="J505" s="7" t="s">
        <v>992</v>
      </c>
    </row>
    <row r="506" spans="1:10" x14ac:dyDescent="0.2">
      <c r="A506">
        <v>54301</v>
      </c>
      <c r="B506" t="s">
        <v>993</v>
      </c>
      <c r="C506" t="s">
        <v>2</v>
      </c>
      <c r="D506" t="s">
        <v>1070</v>
      </c>
      <c r="F506" s="7">
        <v>4</v>
      </c>
      <c r="G506" s="7" t="s">
        <v>709</v>
      </c>
      <c r="H506" s="7" t="s">
        <v>751</v>
      </c>
      <c r="I506" s="7" t="s">
        <v>960</v>
      </c>
      <c r="J506" s="7" t="s">
        <v>994</v>
      </c>
    </row>
    <row r="507" spans="1:10" x14ac:dyDescent="0.2">
      <c r="A507">
        <v>54302</v>
      </c>
      <c r="B507" t="s">
        <v>995</v>
      </c>
      <c r="C507" t="s">
        <v>2</v>
      </c>
      <c r="D507" t="s">
        <v>1070</v>
      </c>
      <c r="F507" s="7">
        <v>4</v>
      </c>
      <c r="G507" s="7" t="s">
        <v>709</v>
      </c>
      <c r="H507" s="7" t="s">
        <v>751</v>
      </c>
      <c r="I507" s="7" t="s">
        <v>960</v>
      </c>
      <c r="J507" s="7" t="s">
        <v>996</v>
      </c>
    </row>
    <row r="508" spans="1:10" x14ac:dyDescent="0.2">
      <c r="A508">
        <v>54303</v>
      </c>
      <c r="B508" t="s">
        <v>997</v>
      </c>
      <c r="C508" t="s">
        <v>2</v>
      </c>
      <c r="D508" t="s">
        <v>1073</v>
      </c>
      <c r="F508" s="7">
        <v>4</v>
      </c>
      <c r="G508" s="7" t="s">
        <v>709</v>
      </c>
      <c r="H508" s="7" t="s">
        <v>751</v>
      </c>
      <c r="I508" s="7" t="s">
        <v>960</v>
      </c>
      <c r="J508" s="7" t="s">
        <v>998</v>
      </c>
    </row>
    <row r="509" spans="1:10" x14ac:dyDescent="0.2">
      <c r="A509">
        <v>53022</v>
      </c>
      <c r="B509" t="s">
        <v>999</v>
      </c>
      <c r="C509" t="s">
        <v>58</v>
      </c>
      <c r="D509" t="s">
        <v>1067</v>
      </c>
      <c r="F509" s="7">
        <v>3</v>
      </c>
      <c r="G509" s="7" t="s">
        <v>709</v>
      </c>
      <c r="H509" s="7" t="s">
        <v>751</v>
      </c>
      <c r="I509" s="7" t="s">
        <v>1000</v>
      </c>
      <c r="J509" s="7"/>
    </row>
    <row r="510" spans="1:10" x14ac:dyDescent="0.2">
      <c r="A510">
        <v>54310</v>
      </c>
      <c r="B510" t="s">
        <v>1001</v>
      </c>
      <c r="C510" t="s">
        <v>2</v>
      </c>
      <c r="D510" t="s">
        <v>1072</v>
      </c>
      <c r="F510" s="7">
        <v>4</v>
      </c>
      <c r="G510" s="7" t="s">
        <v>709</v>
      </c>
      <c r="H510" s="7" t="s">
        <v>751</v>
      </c>
      <c r="I510" s="7" t="s">
        <v>1000</v>
      </c>
      <c r="J510" s="7" t="s">
        <v>1002</v>
      </c>
    </row>
    <row r="511" spans="1:10" x14ac:dyDescent="0.2">
      <c r="A511">
        <v>54311</v>
      </c>
      <c r="B511" t="s">
        <v>1003</v>
      </c>
      <c r="C511" t="s">
        <v>2</v>
      </c>
      <c r="D511" t="s">
        <v>1072</v>
      </c>
      <c r="F511" s="7">
        <v>4</v>
      </c>
      <c r="G511" s="7" t="s">
        <v>709</v>
      </c>
      <c r="H511" s="7" t="s">
        <v>751</v>
      </c>
      <c r="I511" s="7" t="s">
        <v>1000</v>
      </c>
      <c r="J511" s="7" t="s">
        <v>1004</v>
      </c>
    </row>
    <row r="512" spans="1:10" x14ac:dyDescent="0.2">
      <c r="A512">
        <v>54312</v>
      </c>
      <c r="B512" t="s">
        <v>1005</v>
      </c>
      <c r="C512" t="s">
        <v>2</v>
      </c>
      <c r="D512" t="s">
        <v>1072</v>
      </c>
      <c r="F512" s="7">
        <v>4</v>
      </c>
      <c r="G512" s="7" t="s">
        <v>709</v>
      </c>
      <c r="H512" s="7" t="s">
        <v>751</v>
      </c>
      <c r="I512" s="7" t="s">
        <v>1000</v>
      </c>
      <c r="J512" s="7" t="s">
        <v>1006</v>
      </c>
    </row>
    <row r="513" spans="1:10" x14ac:dyDescent="0.2">
      <c r="A513">
        <v>54313</v>
      </c>
      <c r="B513" t="s">
        <v>1007</v>
      </c>
      <c r="C513" t="s">
        <v>2</v>
      </c>
      <c r="D513" t="s">
        <v>1072</v>
      </c>
      <c r="F513" s="7">
        <v>4</v>
      </c>
      <c r="G513" s="7" t="s">
        <v>709</v>
      </c>
      <c r="H513" s="7" t="s">
        <v>751</v>
      </c>
      <c r="I513" s="7" t="s">
        <v>1000</v>
      </c>
      <c r="J513" s="7" t="s">
        <v>1008</v>
      </c>
    </row>
    <row r="514" spans="1:10" x14ac:dyDescent="0.2">
      <c r="A514">
        <v>54314</v>
      </c>
      <c r="B514" t="s">
        <v>1009</v>
      </c>
      <c r="C514" t="s">
        <v>2</v>
      </c>
      <c r="D514" t="s">
        <v>1072</v>
      </c>
      <c r="F514" s="7">
        <v>4</v>
      </c>
      <c r="G514" s="7" t="s">
        <v>709</v>
      </c>
      <c r="H514" s="7" t="s">
        <v>751</v>
      </c>
      <c r="I514" s="7" t="s">
        <v>1000</v>
      </c>
      <c r="J514" s="7" t="s">
        <v>1010</v>
      </c>
    </row>
    <row r="515" spans="1:10" x14ac:dyDescent="0.2">
      <c r="A515">
        <v>54315</v>
      </c>
      <c r="B515" t="s">
        <v>1011</v>
      </c>
      <c r="C515" t="s">
        <v>2</v>
      </c>
      <c r="D515" t="s">
        <v>1072</v>
      </c>
      <c r="F515" s="7">
        <v>4</v>
      </c>
      <c r="G515" s="7" t="s">
        <v>709</v>
      </c>
      <c r="H515" s="7" t="s">
        <v>751</v>
      </c>
      <c r="I515" s="7" t="s">
        <v>1000</v>
      </c>
      <c r="J515" s="7" t="s">
        <v>1012</v>
      </c>
    </row>
    <row r="516" spans="1:10" x14ac:dyDescent="0.2">
      <c r="A516">
        <v>54316</v>
      </c>
      <c r="B516" t="s">
        <v>1013</v>
      </c>
      <c r="C516" t="s">
        <v>2</v>
      </c>
      <c r="D516" t="s">
        <v>1072</v>
      </c>
      <c r="F516" s="7">
        <v>4</v>
      </c>
      <c r="G516" s="7" t="s">
        <v>709</v>
      </c>
      <c r="H516" s="7" t="s">
        <v>751</v>
      </c>
      <c r="I516" s="7" t="s">
        <v>1000</v>
      </c>
      <c r="J516" s="7" t="s">
        <v>1014</v>
      </c>
    </row>
    <row r="517" spans="1:10" x14ac:dyDescent="0.2">
      <c r="A517">
        <v>54317</v>
      </c>
      <c r="B517" t="s">
        <v>1015</v>
      </c>
      <c r="C517" t="s">
        <v>2</v>
      </c>
      <c r="D517" t="s">
        <v>1072</v>
      </c>
      <c r="F517" s="7">
        <v>4</v>
      </c>
      <c r="G517" s="7" t="s">
        <v>709</v>
      </c>
      <c r="H517" s="7" t="s">
        <v>751</v>
      </c>
      <c r="I517" s="7" t="s">
        <v>1000</v>
      </c>
      <c r="J517" s="7" t="s">
        <v>1016</v>
      </c>
    </row>
    <row r="518" spans="1:10" x14ac:dyDescent="0.2">
      <c r="A518">
        <v>52004</v>
      </c>
      <c r="B518" t="s">
        <v>1017</v>
      </c>
      <c r="C518" t="s">
        <v>58</v>
      </c>
      <c r="D518" t="s">
        <v>1067</v>
      </c>
      <c r="F518" s="7">
        <v>2</v>
      </c>
      <c r="G518" s="7" t="s">
        <v>709</v>
      </c>
      <c r="H518" s="7" t="s">
        <v>1018</v>
      </c>
      <c r="I518" s="7"/>
      <c r="J518" s="7"/>
    </row>
    <row r="519" spans="1:10" x14ac:dyDescent="0.2">
      <c r="A519">
        <v>53023</v>
      </c>
      <c r="B519" t="s">
        <v>1019</v>
      </c>
      <c r="C519" t="s">
        <v>58</v>
      </c>
      <c r="D519" t="s">
        <v>1067</v>
      </c>
      <c r="F519" s="7">
        <v>3</v>
      </c>
      <c r="G519" s="7" t="s">
        <v>709</v>
      </c>
      <c r="H519" s="7" t="s">
        <v>1018</v>
      </c>
      <c r="I519" s="7" t="s">
        <v>1018</v>
      </c>
      <c r="J519" s="7"/>
    </row>
    <row r="520" spans="1:10" x14ac:dyDescent="0.2">
      <c r="A520">
        <v>54327</v>
      </c>
      <c r="B520" t="s">
        <v>1020</v>
      </c>
      <c r="C520" t="s">
        <v>2</v>
      </c>
      <c r="D520" t="s">
        <v>1072</v>
      </c>
      <c r="F520" s="7">
        <v>4</v>
      </c>
      <c r="G520" s="7" t="s">
        <v>709</v>
      </c>
      <c r="H520" s="7" t="s">
        <v>1018</v>
      </c>
      <c r="I520" s="7" t="s">
        <v>1018</v>
      </c>
      <c r="J520" s="7" t="s">
        <v>1018</v>
      </c>
    </row>
    <row r="521" spans="1:10" x14ac:dyDescent="0.2">
      <c r="A521">
        <v>91000</v>
      </c>
      <c r="B521" t="s">
        <v>1021</v>
      </c>
      <c r="C521" t="s">
        <v>58</v>
      </c>
      <c r="D521" t="s">
        <v>1072</v>
      </c>
      <c r="F521" s="7">
        <v>1</v>
      </c>
      <c r="G521" s="7" t="s">
        <v>1021</v>
      </c>
      <c r="H521" s="7"/>
      <c r="I521" s="7"/>
      <c r="J521" s="7"/>
    </row>
    <row r="522" spans="1:10" x14ac:dyDescent="0.2">
      <c r="A522">
        <v>92001</v>
      </c>
      <c r="B522" t="s">
        <v>1022</v>
      </c>
      <c r="C522" t="s">
        <v>58</v>
      </c>
      <c r="D522" t="s">
        <v>1072</v>
      </c>
      <c r="F522" s="7">
        <v>2</v>
      </c>
      <c r="G522" s="7" t="s">
        <v>1021</v>
      </c>
      <c r="H522" s="7" t="s">
        <v>1023</v>
      </c>
      <c r="I522" s="7"/>
      <c r="J522" s="7"/>
    </row>
    <row r="523" spans="1:10" x14ac:dyDescent="0.2">
      <c r="A523">
        <v>93001</v>
      </c>
      <c r="B523" t="s">
        <v>1024</v>
      </c>
      <c r="C523" t="s">
        <v>58</v>
      </c>
      <c r="D523" t="s">
        <v>1072</v>
      </c>
      <c r="F523" s="7">
        <v>3</v>
      </c>
      <c r="G523" s="7" t="s">
        <v>1021</v>
      </c>
      <c r="H523" s="7" t="s">
        <v>1023</v>
      </c>
      <c r="I523" s="7" t="s">
        <v>1023</v>
      </c>
      <c r="J523" s="7"/>
    </row>
    <row r="524" spans="1:10" x14ac:dyDescent="0.2">
      <c r="A524">
        <v>94001</v>
      </c>
      <c r="B524" t="s">
        <v>1025</v>
      </c>
      <c r="C524" t="s">
        <v>4</v>
      </c>
      <c r="D524" t="s">
        <v>1074</v>
      </c>
      <c r="F524" s="7">
        <v>4</v>
      </c>
      <c r="G524" s="7" t="s">
        <v>1021</v>
      </c>
      <c r="H524" s="7" t="s">
        <v>1023</v>
      </c>
      <c r="I524" s="7" t="s">
        <v>1023</v>
      </c>
      <c r="J524" s="7" t="s">
        <v>1026</v>
      </c>
    </row>
    <row r="525" spans="1:10" x14ac:dyDescent="0.2">
      <c r="A525">
        <v>94002</v>
      </c>
      <c r="B525" t="s">
        <v>1085</v>
      </c>
      <c r="C525" t="s">
        <v>2</v>
      </c>
      <c r="D525" t="s">
        <v>1075</v>
      </c>
      <c r="F525" s="7">
        <v>4</v>
      </c>
      <c r="G525" s="7" t="s">
        <v>1021</v>
      </c>
      <c r="H525" s="7" t="s">
        <v>1023</v>
      </c>
      <c r="I525" s="7" t="s">
        <v>1023</v>
      </c>
      <c r="J525" s="14" t="s">
        <v>1082</v>
      </c>
    </row>
    <row r="526" spans="1:10" x14ac:dyDescent="0.2">
      <c r="A526">
        <v>94003</v>
      </c>
      <c r="B526" t="s">
        <v>1086</v>
      </c>
      <c r="C526" t="s">
        <v>4</v>
      </c>
      <c r="D526" t="s">
        <v>1076</v>
      </c>
      <c r="F526" s="7">
        <v>4</v>
      </c>
      <c r="G526" s="7" t="s">
        <v>1021</v>
      </c>
      <c r="H526" s="7" t="s">
        <v>1023</v>
      </c>
      <c r="I526" s="7" t="s">
        <v>1023</v>
      </c>
      <c r="J526" s="14" t="s">
        <v>1083</v>
      </c>
    </row>
    <row r="527" spans="1:10" x14ac:dyDescent="0.2">
      <c r="A527">
        <v>94004</v>
      </c>
      <c r="B527" t="s">
        <v>1087</v>
      </c>
      <c r="C527" t="s">
        <v>4</v>
      </c>
      <c r="D527" t="s">
        <v>1077</v>
      </c>
      <c r="F527" s="7">
        <v>4</v>
      </c>
      <c r="G527" s="7" t="s">
        <v>1021</v>
      </c>
      <c r="H527" s="7" t="s">
        <v>1023</v>
      </c>
      <c r="I527" s="7" t="s">
        <v>1023</v>
      </c>
      <c r="J527" s="14" t="s">
        <v>1084</v>
      </c>
    </row>
    <row r="528" spans="1:10" x14ac:dyDescent="0.2">
      <c r="A528">
        <v>94005</v>
      </c>
      <c r="B528" t="s">
        <v>1088</v>
      </c>
      <c r="C528" t="s">
        <v>4</v>
      </c>
      <c r="D528" t="s">
        <v>1078</v>
      </c>
      <c r="F528" s="7">
        <v>4</v>
      </c>
      <c r="G528" s="7" t="s">
        <v>1021</v>
      </c>
      <c r="H528" s="7" t="s">
        <v>1023</v>
      </c>
      <c r="I528" s="7" t="s">
        <v>1023</v>
      </c>
      <c r="J528" s="7" t="s">
        <v>1033</v>
      </c>
    </row>
    <row r="529" spans="1:10" x14ac:dyDescent="0.2">
      <c r="A529">
        <v>94006</v>
      </c>
      <c r="B529" t="s">
        <v>1089</v>
      </c>
      <c r="C529" t="s">
        <v>2</v>
      </c>
      <c r="D529" t="s">
        <v>1079</v>
      </c>
      <c r="F529" s="7">
        <v>4</v>
      </c>
      <c r="G529" s="7" t="s">
        <v>1021</v>
      </c>
      <c r="H529" s="7" t="s">
        <v>1023</v>
      </c>
      <c r="I529" s="7" t="s">
        <v>1023</v>
      </c>
      <c r="J529" s="7" t="s">
        <v>1034</v>
      </c>
    </row>
    <row r="530" spans="1:10" x14ac:dyDescent="0.2">
      <c r="A530">
        <v>92002</v>
      </c>
      <c r="B530" t="s">
        <v>1035</v>
      </c>
      <c r="C530" t="s">
        <v>58</v>
      </c>
      <c r="D530" t="s">
        <v>1072</v>
      </c>
      <c r="F530" s="7">
        <v>2</v>
      </c>
      <c r="G530" s="7" t="s">
        <v>1021</v>
      </c>
      <c r="H530" s="7" t="s">
        <v>1036</v>
      </c>
      <c r="I530" s="7"/>
      <c r="J530" s="7"/>
    </row>
    <row r="531" spans="1:10" x14ac:dyDescent="0.2">
      <c r="A531">
        <v>93002</v>
      </c>
      <c r="B531" t="s">
        <v>1037</v>
      </c>
      <c r="C531" t="s">
        <v>58</v>
      </c>
      <c r="D531" t="s">
        <v>1072</v>
      </c>
      <c r="F531" s="7">
        <v>3</v>
      </c>
      <c r="G531" s="7" t="s">
        <v>1021</v>
      </c>
      <c r="H531" s="7" t="s">
        <v>1036</v>
      </c>
      <c r="I531" s="7" t="s">
        <v>1036</v>
      </c>
      <c r="J531" s="7"/>
    </row>
    <row r="532" spans="1:10" x14ac:dyDescent="0.2">
      <c r="A532">
        <v>94011</v>
      </c>
      <c r="B532" t="s">
        <v>1038</v>
      </c>
      <c r="C532" t="s">
        <v>4</v>
      </c>
      <c r="D532" t="s">
        <v>1080</v>
      </c>
      <c r="F532" s="7">
        <v>4</v>
      </c>
      <c r="G532" s="7" t="s">
        <v>1021</v>
      </c>
      <c r="H532" s="7" t="s">
        <v>1036</v>
      </c>
      <c r="I532" s="7" t="s">
        <v>1036</v>
      </c>
      <c r="J532" s="7" t="s">
        <v>1036</v>
      </c>
    </row>
    <row r="533" spans="1:10" x14ac:dyDescent="0.2">
      <c r="A533">
        <v>92003</v>
      </c>
      <c r="B533" t="s">
        <v>1039</v>
      </c>
      <c r="C533" t="s">
        <v>58</v>
      </c>
      <c r="D533" t="s">
        <v>1072</v>
      </c>
      <c r="F533" s="7">
        <v>2</v>
      </c>
      <c r="G533" s="7" t="s">
        <v>1021</v>
      </c>
      <c r="H533" s="7" t="s">
        <v>1040</v>
      </c>
      <c r="I533" s="7"/>
      <c r="J533" s="7"/>
    </row>
    <row r="534" spans="1:10" x14ac:dyDescent="0.2">
      <c r="A534">
        <v>93003</v>
      </c>
      <c r="B534" t="s">
        <v>1041</v>
      </c>
      <c r="C534" t="s">
        <v>58</v>
      </c>
      <c r="D534" t="s">
        <v>1072</v>
      </c>
      <c r="F534" s="7">
        <v>3</v>
      </c>
      <c r="G534" s="7" t="s">
        <v>1021</v>
      </c>
      <c r="H534" s="7" t="s">
        <v>1040</v>
      </c>
      <c r="I534" s="7" t="s">
        <v>1040</v>
      </c>
      <c r="J534" s="7"/>
    </row>
    <row r="535" spans="1:10" x14ac:dyDescent="0.2">
      <c r="A535">
        <v>94021</v>
      </c>
      <c r="B535" t="s">
        <v>1042</v>
      </c>
      <c r="C535" t="s">
        <v>4</v>
      </c>
      <c r="D535" t="s">
        <v>1081</v>
      </c>
      <c r="F535" s="7">
        <v>4</v>
      </c>
      <c r="G535" s="7" t="s">
        <v>1021</v>
      </c>
      <c r="H535" s="7" t="s">
        <v>1040</v>
      </c>
      <c r="I535" s="7" t="s">
        <v>1040</v>
      </c>
      <c r="J535" s="7" t="s">
        <v>1040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 Grouping</vt:lpstr>
      <vt:lpstr>MAC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Mindbridge AI</dc:creator>
  <cp:keywords/>
  <dc:description/>
  <cp:lastModifiedBy>Microsoft Office User</cp:lastModifiedBy>
  <dcterms:created xsi:type="dcterms:W3CDTF">2019-02-20T18:03:36Z</dcterms:created>
  <dcterms:modified xsi:type="dcterms:W3CDTF">2022-02-09T18:18:12Z</dcterms:modified>
  <cp:category/>
</cp:coreProperties>
</file>